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firstSheet="1" activeTab="2"/>
  </bookViews>
  <sheets>
    <sheet name="CONTRATOS" sheetId="1" state="hidden" r:id="rId1"/>
    <sheet name="JAN" sheetId="3" r:id="rId2"/>
    <sheet name="FEV" sheetId="6" r:id="rId3"/>
    <sheet name="MAR" sheetId="5" r:id="rId4"/>
    <sheet name="ABR" sheetId="7" r:id="rId5"/>
    <sheet name="MAI" sheetId="8" r:id="rId6"/>
    <sheet name="JUN" sheetId="9" r:id="rId7"/>
    <sheet name="JUL" sheetId="10" r:id="rId8"/>
    <sheet name="AGO" sheetId="11" r:id="rId9"/>
    <sheet name="SET" sheetId="12" r:id="rId10"/>
    <sheet name="OUT" sheetId="13" r:id="rId11"/>
    <sheet name="NOV" sheetId="14" r:id="rId12"/>
    <sheet name="DEZ" sheetId="15" r:id="rId13"/>
    <sheet name="Planilha1" sheetId="4" state="hidden" r:id="rId14"/>
  </sheets>
  <definedNames>
    <definedName name="_xlnm._FilterDatabase" localSheetId="4" hidden="1">ABR!$B$1:$M$263</definedName>
    <definedName name="_xlnm._FilterDatabase" localSheetId="8" hidden="1">AGO!$B$1:$M$261</definedName>
    <definedName name="_xlnm._FilterDatabase" localSheetId="0" hidden="1">CONTRATOS!$A$1:$N$730</definedName>
    <definedName name="_xlnm._FilterDatabase" localSheetId="12" hidden="1">DEZ!$B$1:$M$262</definedName>
    <definedName name="_xlnm._FilterDatabase" localSheetId="2" hidden="1">FEV!$B$1:$M$267</definedName>
    <definedName name="_xlnm._FilterDatabase" localSheetId="1" hidden="1">JAN!$B$1:$M$259</definedName>
    <definedName name="_xlnm._FilterDatabase" localSheetId="7" hidden="1">JUL!$B$1:$M$267</definedName>
    <definedName name="_xlnm._FilterDatabase" localSheetId="6" hidden="1">JUN!$B$1:$M$264</definedName>
    <definedName name="_xlnm._FilterDatabase" localSheetId="5" hidden="1">MAI!$B$1:$M$247</definedName>
    <definedName name="_xlnm._FilterDatabase" localSheetId="3" hidden="1">MAR!$B$1:$M$268</definedName>
    <definedName name="_xlnm._FilterDatabase" localSheetId="11" hidden="1">NOV!$B$1:$M$265</definedName>
    <definedName name="_xlnm._FilterDatabase" localSheetId="10" hidden="1">OUT!$B$1:$M$264</definedName>
    <definedName name="_xlnm._FilterDatabase" localSheetId="13" hidden="1">Planilha1!$A$1:$I$1292</definedName>
    <definedName name="_xlnm._FilterDatabase" localSheetId="9" hidden="1">SET!$B$1:$M$263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2" i="12" l="1"/>
  <c r="J202" i="12"/>
  <c r="K202" i="12" s="1"/>
  <c r="I203" i="12"/>
  <c r="J203" i="12"/>
  <c r="K203" i="12"/>
  <c r="I204" i="12"/>
  <c r="J204" i="12"/>
  <c r="K204" i="12" s="1"/>
  <c r="I254" i="10"/>
  <c r="J254" i="10"/>
  <c r="K254" i="10" s="1"/>
  <c r="I252" i="10"/>
  <c r="J252" i="10"/>
  <c r="K252" i="10" s="1"/>
  <c r="I253" i="10"/>
  <c r="J253" i="10"/>
  <c r="K253" i="10" s="1"/>
  <c r="I250" i="10"/>
  <c r="J250" i="10"/>
  <c r="K250" i="10" s="1"/>
  <c r="I251" i="10"/>
  <c r="J251" i="10"/>
  <c r="K251" i="10" s="1"/>
  <c r="I249" i="10"/>
  <c r="J249" i="10"/>
  <c r="K249" i="10" s="1"/>
  <c r="I248" i="10"/>
  <c r="J248" i="10"/>
  <c r="K248" i="10" s="1"/>
  <c r="I256" i="13"/>
  <c r="J256" i="13"/>
  <c r="K256" i="13" s="1"/>
  <c r="I254" i="13"/>
  <c r="J254" i="13"/>
  <c r="K254" i="13" s="1"/>
  <c r="I255" i="13"/>
  <c r="J255" i="13"/>
  <c r="K255" i="13" s="1"/>
  <c r="I261" i="14" l="1"/>
  <c r="J261" i="14"/>
  <c r="K261" i="14" s="1"/>
  <c r="I260" i="14"/>
  <c r="J260" i="14"/>
  <c r="K260" i="14" s="1"/>
  <c r="I259" i="14"/>
  <c r="J259" i="14"/>
  <c r="K259" i="14" s="1"/>
  <c r="I258" i="14"/>
  <c r="J258" i="14"/>
  <c r="K258" i="14" s="1"/>
  <c r="I241" i="11"/>
  <c r="J241" i="11"/>
  <c r="K241" i="11" s="1"/>
  <c r="I258" i="15"/>
  <c r="J258" i="15"/>
  <c r="K258" i="15" s="1"/>
  <c r="I217" i="9"/>
  <c r="J217" i="9"/>
  <c r="K217" i="9" s="1"/>
  <c r="I218" i="9"/>
  <c r="J218" i="9"/>
  <c r="K218" i="9" s="1"/>
  <c r="I219" i="9"/>
  <c r="J219" i="9"/>
  <c r="K219" i="9" s="1"/>
  <c r="I131" i="12"/>
  <c r="J131" i="12"/>
  <c r="K131" i="12" s="1"/>
  <c r="I157" i="9"/>
  <c r="J157" i="9"/>
  <c r="K157" i="9" s="1"/>
  <c r="I257" i="14"/>
  <c r="J257" i="14"/>
  <c r="K257" i="14" s="1"/>
  <c r="I254" i="7"/>
  <c r="J254" i="7"/>
  <c r="K254" i="7" s="1"/>
  <c r="I260" i="5"/>
  <c r="I261" i="5"/>
  <c r="J260" i="5"/>
  <c r="K260" i="5" s="1"/>
  <c r="I252" i="7"/>
  <c r="J252" i="7"/>
  <c r="K252" i="7" s="1"/>
  <c r="I253" i="7"/>
  <c r="J253" i="7"/>
  <c r="K253" i="7" s="1"/>
  <c r="I259" i="5"/>
  <c r="J259" i="5"/>
  <c r="K259" i="5" s="1"/>
  <c r="I257" i="5"/>
  <c r="J257" i="5"/>
  <c r="K257" i="5" s="1"/>
  <c r="I258" i="5"/>
  <c r="J258" i="5"/>
  <c r="K258" i="5" s="1"/>
  <c r="I152" i="5"/>
  <c r="J261" i="5"/>
  <c r="K261" i="5" s="1"/>
  <c r="I262" i="5"/>
  <c r="J262" i="5"/>
  <c r="K262" i="5" s="1"/>
  <c r="I263" i="5"/>
  <c r="J263" i="5"/>
  <c r="K263" i="5" s="1"/>
  <c r="I265" i="5"/>
  <c r="J265" i="5"/>
  <c r="K265" i="5" s="1"/>
  <c r="I266" i="5"/>
  <c r="J266" i="5"/>
  <c r="K266" i="5" s="1"/>
  <c r="I267" i="5"/>
  <c r="J267" i="5"/>
  <c r="K267" i="5" s="1"/>
  <c r="I268" i="5"/>
  <c r="J268" i="5"/>
  <c r="K268" i="5" s="1"/>
  <c r="I22" i="5" l="1"/>
  <c r="J22" i="5"/>
  <c r="K22" i="5" s="1"/>
  <c r="I263" i="6"/>
  <c r="J263" i="6"/>
  <c r="K263" i="6" s="1"/>
  <c r="I264" i="6"/>
  <c r="J264" i="6"/>
  <c r="K264" i="6" s="1"/>
  <c r="I265" i="6"/>
  <c r="J265" i="6"/>
  <c r="K265" i="6" s="1"/>
  <c r="I259" i="6"/>
  <c r="J259" i="6"/>
  <c r="K259" i="6" s="1"/>
  <c r="I260" i="6"/>
  <c r="J260" i="6"/>
  <c r="K260" i="6" s="1"/>
  <c r="I261" i="6"/>
  <c r="J261" i="6"/>
  <c r="K261" i="6" s="1"/>
  <c r="I262" i="6"/>
  <c r="J262" i="6"/>
  <c r="K262" i="6" s="1"/>
  <c r="I231" i="3" l="1"/>
  <c r="J231" i="3"/>
  <c r="K231" i="3" s="1"/>
  <c r="I166" i="12"/>
  <c r="J166" i="12"/>
  <c r="K166" i="12" s="1"/>
  <c r="I162" i="13"/>
  <c r="J162" i="13"/>
  <c r="K162" i="13" s="1"/>
  <c r="J262" i="15" l="1"/>
  <c r="K262" i="15" s="1"/>
  <c r="I262" i="15"/>
  <c r="J261" i="15"/>
  <c r="K261" i="15" s="1"/>
  <c r="I261" i="15"/>
  <c r="J260" i="15"/>
  <c r="K260" i="15" s="1"/>
  <c r="I260" i="15"/>
  <c r="J257" i="15"/>
  <c r="K257" i="15" s="1"/>
  <c r="I257" i="15"/>
  <c r="J256" i="15"/>
  <c r="K256" i="15" s="1"/>
  <c r="I256" i="15"/>
  <c r="J255" i="15"/>
  <c r="K255" i="15" s="1"/>
  <c r="I255" i="15"/>
  <c r="J254" i="15"/>
  <c r="K254" i="15" s="1"/>
  <c r="I254" i="15"/>
  <c r="J253" i="15"/>
  <c r="K253" i="15" s="1"/>
  <c r="I253" i="15"/>
  <c r="J252" i="15"/>
  <c r="K252" i="15" s="1"/>
  <c r="I252" i="15"/>
  <c r="J251" i="15"/>
  <c r="K251" i="15" s="1"/>
  <c r="I251" i="15"/>
  <c r="J250" i="15"/>
  <c r="K250" i="15" s="1"/>
  <c r="I250" i="15"/>
  <c r="J249" i="15"/>
  <c r="K249" i="15" s="1"/>
  <c r="I249" i="15"/>
  <c r="J248" i="15"/>
  <c r="K248" i="15" s="1"/>
  <c r="I248" i="15"/>
  <c r="J247" i="15"/>
  <c r="K247" i="15" s="1"/>
  <c r="I247" i="15"/>
  <c r="J246" i="15"/>
  <c r="K246" i="15" s="1"/>
  <c r="I246" i="15"/>
  <c r="J245" i="15"/>
  <c r="K245" i="15" s="1"/>
  <c r="I245" i="15"/>
  <c r="J244" i="15"/>
  <c r="K244" i="15" s="1"/>
  <c r="I244" i="15"/>
  <c r="J243" i="15"/>
  <c r="K243" i="15" s="1"/>
  <c r="I243" i="15"/>
  <c r="J242" i="15"/>
  <c r="K242" i="15" s="1"/>
  <c r="I242" i="15"/>
  <c r="J241" i="15"/>
  <c r="K241" i="15" s="1"/>
  <c r="I241" i="15"/>
  <c r="J240" i="15"/>
  <c r="K240" i="15" s="1"/>
  <c r="I240" i="15"/>
  <c r="J239" i="15"/>
  <c r="K239" i="15" s="1"/>
  <c r="I239" i="15"/>
  <c r="J238" i="15"/>
  <c r="K238" i="15" s="1"/>
  <c r="I238" i="15"/>
  <c r="J237" i="15"/>
  <c r="K237" i="15" s="1"/>
  <c r="I237" i="15"/>
  <c r="J236" i="15"/>
  <c r="K236" i="15" s="1"/>
  <c r="I236" i="15"/>
  <c r="J235" i="15"/>
  <c r="K235" i="15" s="1"/>
  <c r="I235" i="15"/>
  <c r="J234" i="15"/>
  <c r="K234" i="15" s="1"/>
  <c r="I234" i="15"/>
  <c r="J233" i="15"/>
  <c r="K233" i="15" s="1"/>
  <c r="I233" i="15"/>
  <c r="J232" i="15"/>
  <c r="K232" i="15" s="1"/>
  <c r="I232" i="15"/>
  <c r="J231" i="15"/>
  <c r="K231" i="15" s="1"/>
  <c r="I231" i="15"/>
  <c r="J230" i="15"/>
  <c r="K230" i="15" s="1"/>
  <c r="I230" i="15"/>
  <c r="J229" i="15"/>
  <c r="K229" i="15" s="1"/>
  <c r="I229" i="15"/>
  <c r="J228" i="15"/>
  <c r="K228" i="15" s="1"/>
  <c r="I228" i="15"/>
  <c r="J227" i="15"/>
  <c r="K227" i="15" s="1"/>
  <c r="I227" i="15"/>
  <c r="J226" i="15"/>
  <c r="K226" i="15" s="1"/>
  <c r="I226" i="15"/>
  <c r="J225" i="15"/>
  <c r="K225" i="15" s="1"/>
  <c r="I225" i="15"/>
  <c r="J224" i="15"/>
  <c r="K224" i="15" s="1"/>
  <c r="I224" i="15"/>
  <c r="J223" i="15"/>
  <c r="K223" i="15" s="1"/>
  <c r="I223" i="15"/>
  <c r="J222" i="15"/>
  <c r="K222" i="15" s="1"/>
  <c r="I222" i="15"/>
  <c r="J221" i="15"/>
  <c r="K221" i="15" s="1"/>
  <c r="I221" i="15"/>
  <c r="J220" i="15"/>
  <c r="K220" i="15" s="1"/>
  <c r="I220" i="15"/>
  <c r="J219" i="15"/>
  <c r="K219" i="15" s="1"/>
  <c r="I219" i="15"/>
  <c r="J218" i="15"/>
  <c r="K218" i="15" s="1"/>
  <c r="I218" i="15"/>
  <c r="J217" i="15"/>
  <c r="K217" i="15" s="1"/>
  <c r="I217" i="15"/>
  <c r="J216" i="15"/>
  <c r="K216" i="15" s="1"/>
  <c r="I216" i="15"/>
  <c r="J215" i="15"/>
  <c r="K215" i="15" s="1"/>
  <c r="I215" i="15"/>
  <c r="J214" i="15"/>
  <c r="K214" i="15" s="1"/>
  <c r="I214" i="15"/>
  <c r="J213" i="15"/>
  <c r="K213" i="15" s="1"/>
  <c r="I213" i="15"/>
  <c r="J212" i="15"/>
  <c r="K212" i="15" s="1"/>
  <c r="I212" i="15"/>
  <c r="J211" i="15"/>
  <c r="K211" i="15" s="1"/>
  <c r="I211" i="15"/>
  <c r="J210" i="15"/>
  <c r="K210" i="15" s="1"/>
  <c r="I210" i="15"/>
  <c r="J209" i="15"/>
  <c r="K209" i="15" s="1"/>
  <c r="I209" i="15"/>
  <c r="J208" i="15"/>
  <c r="K208" i="15" s="1"/>
  <c r="I208" i="15"/>
  <c r="J207" i="15"/>
  <c r="K207" i="15" s="1"/>
  <c r="I207" i="15"/>
  <c r="J206" i="15"/>
  <c r="K206" i="15" s="1"/>
  <c r="I206" i="15"/>
  <c r="J205" i="15"/>
  <c r="K205" i="15" s="1"/>
  <c r="I205" i="15"/>
  <c r="J204" i="15"/>
  <c r="K204" i="15" s="1"/>
  <c r="I204" i="15"/>
  <c r="J203" i="15"/>
  <c r="K203" i="15" s="1"/>
  <c r="I203" i="15"/>
  <c r="J202" i="15"/>
  <c r="K202" i="15" s="1"/>
  <c r="I202" i="15"/>
  <c r="J201" i="15"/>
  <c r="K201" i="15" s="1"/>
  <c r="I201" i="15"/>
  <c r="J200" i="15"/>
  <c r="K200" i="15" s="1"/>
  <c r="I200" i="15"/>
  <c r="J199" i="15"/>
  <c r="K199" i="15" s="1"/>
  <c r="I199" i="15"/>
  <c r="J198" i="15"/>
  <c r="K198" i="15" s="1"/>
  <c r="I198" i="15"/>
  <c r="J197" i="15"/>
  <c r="K197" i="15" s="1"/>
  <c r="I197" i="15"/>
  <c r="J196" i="15"/>
  <c r="K196" i="15" s="1"/>
  <c r="I196" i="15"/>
  <c r="J195" i="15"/>
  <c r="K195" i="15" s="1"/>
  <c r="I195" i="15"/>
  <c r="J194" i="15"/>
  <c r="K194" i="15" s="1"/>
  <c r="I194" i="15"/>
  <c r="J193" i="15"/>
  <c r="K193" i="15" s="1"/>
  <c r="I193" i="15"/>
  <c r="J192" i="15"/>
  <c r="K192" i="15" s="1"/>
  <c r="I192" i="15"/>
  <c r="J191" i="15"/>
  <c r="K191" i="15" s="1"/>
  <c r="I191" i="15"/>
  <c r="J190" i="15"/>
  <c r="K190" i="15" s="1"/>
  <c r="I190" i="15"/>
  <c r="J189" i="15"/>
  <c r="K189" i="15" s="1"/>
  <c r="I189" i="15"/>
  <c r="J188" i="15"/>
  <c r="K188" i="15" s="1"/>
  <c r="I188" i="15"/>
  <c r="K187" i="15"/>
  <c r="J187" i="15"/>
  <c r="I187" i="15"/>
  <c r="J186" i="15"/>
  <c r="K186" i="15" s="1"/>
  <c r="I186" i="15"/>
  <c r="J185" i="15"/>
  <c r="K185" i="15" s="1"/>
  <c r="I185" i="15"/>
  <c r="J184" i="15"/>
  <c r="K184" i="15" s="1"/>
  <c r="I184" i="15"/>
  <c r="J183" i="15"/>
  <c r="K183" i="15" s="1"/>
  <c r="I183" i="15"/>
  <c r="J182" i="15"/>
  <c r="K182" i="15" s="1"/>
  <c r="I182" i="15"/>
  <c r="J181" i="15"/>
  <c r="K181" i="15" s="1"/>
  <c r="I181" i="15"/>
  <c r="J180" i="15"/>
  <c r="K180" i="15" s="1"/>
  <c r="I180" i="15"/>
  <c r="J179" i="15"/>
  <c r="K179" i="15" s="1"/>
  <c r="I179" i="15"/>
  <c r="J178" i="15"/>
  <c r="K178" i="15" s="1"/>
  <c r="I178" i="15"/>
  <c r="J177" i="15"/>
  <c r="K177" i="15" s="1"/>
  <c r="I177" i="15"/>
  <c r="J176" i="15"/>
  <c r="K176" i="15" s="1"/>
  <c r="I176" i="15"/>
  <c r="J175" i="15"/>
  <c r="K175" i="15" s="1"/>
  <c r="I175" i="15"/>
  <c r="J174" i="15"/>
  <c r="K174" i="15" s="1"/>
  <c r="I174" i="15"/>
  <c r="J173" i="15"/>
  <c r="K173" i="15" s="1"/>
  <c r="I173" i="15"/>
  <c r="J172" i="15"/>
  <c r="K172" i="15" s="1"/>
  <c r="I172" i="15"/>
  <c r="J171" i="15"/>
  <c r="K171" i="15" s="1"/>
  <c r="I171" i="15"/>
  <c r="J170" i="15"/>
  <c r="K170" i="15" s="1"/>
  <c r="I170" i="15"/>
  <c r="J169" i="15"/>
  <c r="K169" i="15" s="1"/>
  <c r="I169" i="15"/>
  <c r="J168" i="15"/>
  <c r="K168" i="15" s="1"/>
  <c r="I168" i="15"/>
  <c r="J167" i="15"/>
  <c r="K167" i="15" s="1"/>
  <c r="I167" i="15"/>
  <c r="J166" i="15"/>
  <c r="K166" i="15" s="1"/>
  <c r="I166" i="15"/>
  <c r="J165" i="15"/>
  <c r="K165" i="15" s="1"/>
  <c r="I165" i="15"/>
  <c r="J164" i="15"/>
  <c r="K164" i="15" s="1"/>
  <c r="I164" i="15"/>
  <c r="J163" i="15"/>
  <c r="K163" i="15" s="1"/>
  <c r="I163" i="15"/>
  <c r="J162" i="15"/>
  <c r="K162" i="15" s="1"/>
  <c r="I162" i="15"/>
  <c r="J161" i="15"/>
  <c r="K161" i="15" s="1"/>
  <c r="I161" i="15"/>
  <c r="J160" i="15"/>
  <c r="K160" i="15" s="1"/>
  <c r="I160" i="15"/>
  <c r="J159" i="15"/>
  <c r="K159" i="15" s="1"/>
  <c r="I159" i="15"/>
  <c r="J158" i="15"/>
  <c r="K158" i="15" s="1"/>
  <c r="I158" i="15"/>
  <c r="J157" i="15"/>
  <c r="K157" i="15" s="1"/>
  <c r="I157" i="15"/>
  <c r="J156" i="15"/>
  <c r="K156" i="15" s="1"/>
  <c r="I156" i="15"/>
  <c r="J155" i="15"/>
  <c r="K155" i="15" s="1"/>
  <c r="I155" i="15"/>
  <c r="J154" i="15"/>
  <c r="K154" i="15" s="1"/>
  <c r="I154" i="15"/>
  <c r="J153" i="15"/>
  <c r="K153" i="15" s="1"/>
  <c r="I153" i="15"/>
  <c r="J152" i="15"/>
  <c r="K152" i="15" s="1"/>
  <c r="I152" i="15"/>
  <c r="J151" i="15"/>
  <c r="K151" i="15" s="1"/>
  <c r="I151" i="15"/>
  <c r="J150" i="15"/>
  <c r="K150" i="15" s="1"/>
  <c r="I150" i="15"/>
  <c r="J149" i="15"/>
  <c r="K149" i="15" s="1"/>
  <c r="I149" i="15"/>
  <c r="J148" i="15"/>
  <c r="K148" i="15" s="1"/>
  <c r="I148" i="15"/>
  <c r="J147" i="15"/>
  <c r="K147" i="15" s="1"/>
  <c r="I147" i="15"/>
  <c r="J146" i="15"/>
  <c r="K146" i="15" s="1"/>
  <c r="I146" i="15"/>
  <c r="J145" i="15"/>
  <c r="K145" i="15" s="1"/>
  <c r="I145" i="15"/>
  <c r="J144" i="15"/>
  <c r="K144" i="15" s="1"/>
  <c r="I144" i="15"/>
  <c r="J143" i="15"/>
  <c r="K143" i="15" s="1"/>
  <c r="I143" i="15"/>
  <c r="J142" i="15"/>
  <c r="K142" i="15" s="1"/>
  <c r="I142" i="15"/>
  <c r="J141" i="15"/>
  <c r="K141" i="15" s="1"/>
  <c r="I141" i="15"/>
  <c r="J140" i="15"/>
  <c r="K140" i="15" s="1"/>
  <c r="I140" i="15"/>
  <c r="J139" i="15"/>
  <c r="K139" i="15" s="1"/>
  <c r="I139" i="15"/>
  <c r="J138" i="15"/>
  <c r="K138" i="15" s="1"/>
  <c r="I138" i="15"/>
  <c r="J137" i="15"/>
  <c r="K137" i="15" s="1"/>
  <c r="I137" i="15"/>
  <c r="J136" i="15"/>
  <c r="K136" i="15" s="1"/>
  <c r="I136" i="15"/>
  <c r="J135" i="15"/>
  <c r="K135" i="15" s="1"/>
  <c r="I135" i="15"/>
  <c r="J134" i="15"/>
  <c r="K134" i="15" s="1"/>
  <c r="I134" i="15"/>
  <c r="J133" i="15"/>
  <c r="K133" i="15" s="1"/>
  <c r="I133" i="15"/>
  <c r="J132" i="15"/>
  <c r="K132" i="15" s="1"/>
  <c r="I132" i="15"/>
  <c r="J131" i="15"/>
  <c r="K131" i="15" s="1"/>
  <c r="I131" i="15"/>
  <c r="J130" i="15"/>
  <c r="K130" i="15" s="1"/>
  <c r="I130" i="15"/>
  <c r="J129" i="15"/>
  <c r="K129" i="15" s="1"/>
  <c r="I129" i="15"/>
  <c r="J128" i="15"/>
  <c r="K128" i="15" s="1"/>
  <c r="I128" i="15"/>
  <c r="J127" i="15"/>
  <c r="K127" i="15" s="1"/>
  <c r="I127" i="15"/>
  <c r="J126" i="15"/>
  <c r="K126" i="15" s="1"/>
  <c r="I126" i="15"/>
  <c r="J125" i="15"/>
  <c r="K125" i="15" s="1"/>
  <c r="I125" i="15"/>
  <c r="J124" i="15"/>
  <c r="K124" i="15" s="1"/>
  <c r="I124" i="15"/>
  <c r="J123" i="15"/>
  <c r="K123" i="15" s="1"/>
  <c r="I123" i="15"/>
  <c r="J122" i="15"/>
  <c r="K122" i="15" s="1"/>
  <c r="I122" i="15"/>
  <c r="J121" i="15"/>
  <c r="K121" i="15" s="1"/>
  <c r="I121" i="15"/>
  <c r="J120" i="15"/>
  <c r="K120" i="15" s="1"/>
  <c r="I120" i="15"/>
  <c r="J119" i="15"/>
  <c r="K119" i="15" s="1"/>
  <c r="I119" i="15"/>
  <c r="J118" i="15"/>
  <c r="K118" i="15" s="1"/>
  <c r="I118" i="15"/>
  <c r="J117" i="15"/>
  <c r="K117" i="15" s="1"/>
  <c r="I117" i="15"/>
  <c r="J116" i="15"/>
  <c r="K116" i="15" s="1"/>
  <c r="I116" i="15"/>
  <c r="J115" i="15"/>
  <c r="K115" i="15" s="1"/>
  <c r="I115" i="15"/>
  <c r="J114" i="15"/>
  <c r="K114" i="15" s="1"/>
  <c r="I114" i="15"/>
  <c r="J113" i="15"/>
  <c r="K113" i="15" s="1"/>
  <c r="I113" i="15"/>
  <c r="J112" i="15"/>
  <c r="K112" i="15" s="1"/>
  <c r="I112" i="15"/>
  <c r="J111" i="15"/>
  <c r="K111" i="15" s="1"/>
  <c r="I111" i="15"/>
  <c r="J110" i="15"/>
  <c r="K110" i="15" s="1"/>
  <c r="I110" i="15"/>
  <c r="J109" i="15"/>
  <c r="K109" i="15" s="1"/>
  <c r="I109" i="15"/>
  <c r="J108" i="15"/>
  <c r="K108" i="15" s="1"/>
  <c r="I108" i="15"/>
  <c r="J107" i="15"/>
  <c r="K107" i="15" s="1"/>
  <c r="I107" i="15"/>
  <c r="J106" i="15"/>
  <c r="K106" i="15" s="1"/>
  <c r="I106" i="15"/>
  <c r="J105" i="15"/>
  <c r="K105" i="15" s="1"/>
  <c r="I105" i="15"/>
  <c r="J104" i="15"/>
  <c r="K104" i="15" s="1"/>
  <c r="I104" i="15"/>
  <c r="J103" i="15"/>
  <c r="K103" i="15" s="1"/>
  <c r="I103" i="15"/>
  <c r="J102" i="15"/>
  <c r="K102" i="15" s="1"/>
  <c r="I102" i="15"/>
  <c r="J101" i="15"/>
  <c r="K101" i="15" s="1"/>
  <c r="I101" i="15"/>
  <c r="J100" i="15"/>
  <c r="K100" i="15" s="1"/>
  <c r="I100" i="15"/>
  <c r="J99" i="15"/>
  <c r="K99" i="15" s="1"/>
  <c r="I99" i="15"/>
  <c r="J98" i="15"/>
  <c r="K98" i="15" s="1"/>
  <c r="I98" i="15"/>
  <c r="J97" i="15"/>
  <c r="K97" i="15" s="1"/>
  <c r="I97" i="15"/>
  <c r="J96" i="15"/>
  <c r="K96" i="15" s="1"/>
  <c r="I96" i="15"/>
  <c r="J95" i="15"/>
  <c r="K95" i="15" s="1"/>
  <c r="I95" i="15"/>
  <c r="J94" i="15"/>
  <c r="K94" i="15" s="1"/>
  <c r="I94" i="15"/>
  <c r="J93" i="15"/>
  <c r="K93" i="15" s="1"/>
  <c r="I93" i="15"/>
  <c r="J92" i="15"/>
  <c r="K92" i="15" s="1"/>
  <c r="I92" i="15"/>
  <c r="J91" i="15"/>
  <c r="K91" i="15" s="1"/>
  <c r="I91" i="15"/>
  <c r="J90" i="15"/>
  <c r="K90" i="15" s="1"/>
  <c r="I90" i="15"/>
  <c r="J89" i="15"/>
  <c r="K89" i="15" s="1"/>
  <c r="I89" i="15"/>
  <c r="J88" i="15"/>
  <c r="K88" i="15" s="1"/>
  <c r="I88" i="15"/>
  <c r="J87" i="15"/>
  <c r="K87" i="15" s="1"/>
  <c r="I87" i="15"/>
  <c r="J86" i="15"/>
  <c r="K86" i="15" s="1"/>
  <c r="I86" i="15"/>
  <c r="J85" i="15"/>
  <c r="K85" i="15" s="1"/>
  <c r="I85" i="15"/>
  <c r="J84" i="15"/>
  <c r="K84" i="15" s="1"/>
  <c r="I84" i="15"/>
  <c r="J83" i="15"/>
  <c r="K83" i="15" s="1"/>
  <c r="I83" i="15"/>
  <c r="J82" i="15"/>
  <c r="K82" i="15" s="1"/>
  <c r="I82" i="15"/>
  <c r="J81" i="15"/>
  <c r="K81" i="15" s="1"/>
  <c r="I81" i="15"/>
  <c r="J80" i="15"/>
  <c r="K80" i="15" s="1"/>
  <c r="I80" i="15"/>
  <c r="J79" i="15"/>
  <c r="K79" i="15" s="1"/>
  <c r="I79" i="15"/>
  <c r="J78" i="15"/>
  <c r="K78" i="15" s="1"/>
  <c r="I78" i="15"/>
  <c r="J77" i="15"/>
  <c r="K77" i="15" s="1"/>
  <c r="I77" i="15"/>
  <c r="J76" i="15"/>
  <c r="K76" i="15" s="1"/>
  <c r="I76" i="15"/>
  <c r="J75" i="15"/>
  <c r="K75" i="15" s="1"/>
  <c r="I75" i="15"/>
  <c r="J74" i="15"/>
  <c r="K74" i="15" s="1"/>
  <c r="I74" i="15"/>
  <c r="J73" i="15"/>
  <c r="K73" i="15" s="1"/>
  <c r="I73" i="15"/>
  <c r="J72" i="15"/>
  <c r="K72" i="15" s="1"/>
  <c r="I72" i="15"/>
  <c r="J71" i="15"/>
  <c r="K71" i="15" s="1"/>
  <c r="I71" i="15"/>
  <c r="J70" i="15"/>
  <c r="K70" i="15" s="1"/>
  <c r="I70" i="15"/>
  <c r="J69" i="15"/>
  <c r="K69" i="15" s="1"/>
  <c r="I69" i="15"/>
  <c r="J68" i="15"/>
  <c r="K68" i="15" s="1"/>
  <c r="I68" i="15"/>
  <c r="J67" i="15"/>
  <c r="K67" i="15" s="1"/>
  <c r="I67" i="15"/>
  <c r="J66" i="15"/>
  <c r="K66" i="15" s="1"/>
  <c r="I66" i="15"/>
  <c r="J65" i="15"/>
  <c r="K65" i="15" s="1"/>
  <c r="I65" i="15"/>
  <c r="J64" i="15"/>
  <c r="K64" i="15" s="1"/>
  <c r="I64" i="15"/>
  <c r="J63" i="15"/>
  <c r="K63" i="15" s="1"/>
  <c r="I63" i="15"/>
  <c r="J62" i="15"/>
  <c r="K62" i="15" s="1"/>
  <c r="I62" i="15"/>
  <c r="J61" i="15"/>
  <c r="K61" i="15" s="1"/>
  <c r="I61" i="15"/>
  <c r="J60" i="15"/>
  <c r="K60" i="15" s="1"/>
  <c r="I60" i="15"/>
  <c r="J59" i="15"/>
  <c r="K59" i="15" s="1"/>
  <c r="I59" i="15"/>
  <c r="J58" i="15"/>
  <c r="K58" i="15" s="1"/>
  <c r="I58" i="15"/>
  <c r="J57" i="15"/>
  <c r="K57" i="15" s="1"/>
  <c r="I57" i="15"/>
  <c r="J56" i="15"/>
  <c r="K56" i="15" s="1"/>
  <c r="I56" i="15"/>
  <c r="J55" i="15"/>
  <c r="K55" i="15" s="1"/>
  <c r="I55" i="15"/>
  <c r="J54" i="15"/>
  <c r="K54" i="15" s="1"/>
  <c r="I54" i="15"/>
  <c r="J53" i="15"/>
  <c r="K53" i="15" s="1"/>
  <c r="I53" i="15"/>
  <c r="J52" i="15"/>
  <c r="K52" i="15" s="1"/>
  <c r="I52" i="15"/>
  <c r="J51" i="15"/>
  <c r="K51" i="15" s="1"/>
  <c r="I51" i="15"/>
  <c r="J50" i="15"/>
  <c r="K50" i="15" s="1"/>
  <c r="I50" i="15"/>
  <c r="J49" i="15"/>
  <c r="K49" i="15" s="1"/>
  <c r="I49" i="15"/>
  <c r="J48" i="15"/>
  <c r="K48" i="15" s="1"/>
  <c r="I48" i="15"/>
  <c r="J47" i="15"/>
  <c r="K47" i="15" s="1"/>
  <c r="I47" i="15"/>
  <c r="J46" i="15"/>
  <c r="K46" i="15" s="1"/>
  <c r="I46" i="15"/>
  <c r="J45" i="15"/>
  <c r="K45" i="15" s="1"/>
  <c r="I45" i="15"/>
  <c r="J44" i="15"/>
  <c r="K44" i="15" s="1"/>
  <c r="I44" i="15"/>
  <c r="J43" i="15"/>
  <c r="K43" i="15" s="1"/>
  <c r="I43" i="15"/>
  <c r="J42" i="15"/>
  <c r="K42" i="15" s="1"/>
  <c r="I42" i="15"/>
  <c r="J41" i="15"/>
  <c r="K41" i="15" s="1"/>
  <c r="I41" i="15"/>
  <c r="J40" i="15"/>
  <c r="K40" i="15" s="1"/>
  <c r="I40" i="15"/>
  <c r="J39" i="15"/>
  <c r="K39" i="15" s="1"/>
  <c r="I39" i="15"/>
  <c r="J38" i="15"/>
  <c r="K38" i="15" s="1"/>
  <c r="I38" i="15"/>
  <c r="J37" i="15"/>
  <c r="K37" i="15" s="1"/>
  <c r="I37" i="15"/>
  <c r="J36" i="15"/>
  <c r="K36" i="15" s="1"/>
  <c r="I36" i="15"/>
  <c r="J35" i="15"/>
  <c r="K35" i="15" s="1"/>
  <c r="I35" i="15"/>
  <c r="J34" i="15"/>
  <c r="K34" i="15" s="1"/>
  <c r="I34" i="15"/>
  <c r="J33" i="15"/>
  <c r="K33" i="15" s="1"/>
  <c r="I33" i="15"/>
  <c r="J32" i="15"/>
  <c r="K32" i="15" s="1"/>
  <c r="I32" i="15"/>
  <c r="J31" i="15"/>
  <c r="K31" i="15" s="1"/>
  <c r="I31" i="15"/>
  <c r="J30" i="15"/>
  <c r="K30" i="15" s="1"/>
  <c r="I30" i="15"/>
  <c r="J29" i="15"/>
  <c r="K29" i="15" s="1"/>
  <c r="I29" i="15"/>
  <c r="J28" i="15"/>
  <c r="K28" i="15" s="1"/>
  <c r="I28" i="15"/>
  <c r="J27" i="15"/>
  <c r="K27" i="15" s="1"/>
  <c r="I27" i="15"/>
  <c r="J26" i="15"/>
  <c r="K26" i="15" s="1"/>
  <c r="I26" i="15"/>
  <c r="J25" i="15"/>
  <c r="K25" i="15" s="1"/>
  <c r="I25" i="15"/>
  <c r="J24" i="15"/>
  <c r="K24" i="15" s="1"/>
  <c r="I24" i="15"/>
  <c r="J23" i="15"/>
  <c r="K23" i="15" s="1"/>
  <c r="I23" i="15"/>
  <c r="J22" i="15"/>
  <c r="K22" i="15" s="1"/>
  <c r="I22" i="15"/>
  <c r="J21" i="15"/>
  <c r="K21" i="15" s="1"/>
  <c r="I21" i="15"/>
  <c r="J20" i="15"/>
  <c r="K20" i="15" s="1"/>
  <c r="I20" i="15"/>
  <c r="J19" i="15"/>
  <c r="K19" i="15" s="1"/>
  <c r="I19" i="15"/>
  <c r="J18" i="15"/>
  <c r="K18" i="15" s="1"/>
  <c r="I18" i="15"/>
  <c r="J17" i="15"/>
  <c r="K17" i="15" s="1"/>
  <c r="I17" i="15"/>
  <c r="J16" i="15"/>
  <c r="K16" i="15" s="1"/>
  <c r="I16" i="15"/>
  <c r="J15" i="15"/>
  <c r="K15" i="15" s="1"/>
  <c r="I15" i="15"/>
  <c r="J14" i="15"/>
  <c r="K14" i="15" s="1"/>
  <c r="I14" i="15"/>
  <c r="J13" i="15"/>
  <c r="K13" i="15" s="1"/>
  <c r="I13" i="15"/>
  <c r="J12" i="15"/>
  <c r="K12" i="15" s="1"/>
  <c r="I12" i="15"/>
  <c r="J11" i="15"/>
  <c r="K11" i="15" s="1"/>
  <c r="I11" i="15"/>
  <c r="J10" i="15"/>
  <c r="K10" i="15" s="1"/>
  <c r="I10" i="15"/>
  <c r="J9" i="15"/>
  <c r="K9" i="15" s="1"/>
  <c r="I9" i="15"/>
  <c r="J8" i="15"/>
  <c r="K8" i="15" s="1"/>
  <c r="I8" i="15"/>
  <c r="J7" i="15"/>
  <c r="K7" i="15" s="1"/>
  <c r="I7" i="15"/>
  <c r="J6" i="15"/>
  <c r="K6" i="15" s="1"/>
  <c r="I6" i="15"/>
  <c r="J5" i="15"/>
  <c r="K5" i="15" s="1"/>
  <c r="I5" i="15"/>
  <c r="J4" i="15"/>
  <c r="K4" i="15" s="1"/>
  <c r="I4" i="15"/>
  <c r="J3" i="15"/>
  <c r="K3" i="15" s="1"/>
  <c r="I3" i="15"/>
  <c r="J2" i="15"/>
  <c r="K2" i="15" s="1"/>
  <c r="I2" i="15"/>
  <c r="J265" i="14"/>
  <c r="K265" i="14" s="1"/>
  <c r="I265" i="14"/>
  <c r="J264" i="14"/>
  <c r="K264" i="14" s="1"/>
  <c r="I264" i="14"/>
  <c r="J263" i="14"/>
  <c r="K263" i="14" s="1"/>
  <c r="I263" i="14"/>
  <c r="J262" i="14"/>
  <c r="K262" i="14" s="1"/>
  <c r="I262" i="14"/>
  <c r="J256" i="14"/>
  <c r="K256" i="14" s="1"/>
  <c r="I256" i="14"/>
  <c r="J255" i="14"/>
  <c r="K255" i="14" s="1"/>
  <c r="I255" i="14"/>
  <c r="J254" i="14"/>
  <c r="K254" i="14" s="1"/>
  <c r="I254" i="14"/>
  <c r="J253" i="14"/>
  <c r="K253" i="14" s="1"/>
  <c r="I253" i="14"/>
  <c r="J252" i="14"/>
  <c r="K252" i="14" s="1"/>
  <c r="I252" i="14"/>
  <c r="J251" i="14"/>
  <c r="K251" i="14" s="1"/>
  <c r="I251" i="14"/>
  <c r="J250" i="14"/>
  <c r="K250" i="14" s="1"/>
  <c r="I250" i="14"/>
  <c r="J249" i="14"/>
  <c r="K249" i="14" s="1"/>
  <c r="I249" i="14"/>
  <c r="J248" i="14"/>
  <c r="K248" i="14" s="1"/>
  <c r="I248" i="14"/>
  <c r="J247" i="14"/>
  <c r="K247" i="14" s="1"/>
  <c r="I247" i="14"/>
  <c r="J246" i="14"/>
  <c r="K246" i="14" s="1"/>
  <c r="I246" i="14"/>
  <c r="J245" i="14"/>
  <c r="K245" i="14" s="1"/>
  <c r="I245" i="14"/>
  <c r="J244" i="14"/>
  <c r="K244" i="14" s="1"/>
  <c r="I244" i="14"/>
  <c r="J243" i="14"/>
  <c r="K243" i="14" s="1"/>
  <c r="I243" i="14"/>
  <c r="J242" i="14"/>
  <c r="K242" i="14" s="1"/>
  <c r="I242" i="14"/>
  <c r="J241" i="14"/>
  <c r="K241" i="14" s="1"/>
  <c r="I241" i="14"/>
  <c r="J240" i="14"/>
  <c r="K240" i="14" s="1"/>
  <c r="I240" i="14"/>
  <c r="J239" i="14"/>
  <c r="K239" i="14" s="1"/>
  <c r="I239" i="14"/>
  <c r="J238" i="14"/>
  <c r="K238" i="14" s="1"/>
  <c r="I238" i="14"/>
  <c r="J237" i="14"/>
  <c r="K237" i="14" s="1"/>
  <c r="I237" i="14"/>
  <c r="J236" i="14"/>
  <c r="K236" i="14" s="1"/>
  <c r="I236" i="14"/>
  <c r="J235" i="14"/>
  <c r="K235" i="14" s="1"/>
  <c r="I235" i="14"/>
  <c r="J234" i="14"/>
  <c r="K234" i="14" s="1"/>
  <c r="I234" i="14"/>
  <c r="J233" i="14"/>
  <c r="K233" i="14" s="1"/>
  <c r="I233" i="14"/>
  <c r="J232" i="14"/>
  <c r="K232" i="14" s="1"/>
  <c r="I232" i="14"/>
  <c r="J231" i="14"/>
  <c r="K231" i="14" s="1"/>
  <c r="I231" i="14"/>
  <c r="J230" i="14"/>
  <c r="K230" i="14" s="1"/>
  <c r="I230" i="14"/>
  <c r="J229" i="14"/>
  <c r="K229" i="14" s="1"/>
  <c r="I229" i="14"/>
  <c r="J228" i="14"/>
  <c r="K228" i="14" s="1"/>
  <c r="I228" i="14"/>
  <c r="J227" i="14"/>
  <c r="K227" i="14" s="1"/>
  <c r="I227" i="14"/>
  <c r="J226" i="14"/>
  <c r="K226" i="14" s="1"/>
  <c r="I226" i="14"/>
  <c r="J225" i="14"/>
  <c r="K225" i="14" s="1"/>
  <c r="I225" i="14"/>
  <c r="J224" i="14"/>
  <c r="K224" i="14" s="1"/>
  <c r="I224" i="14"/>
  <c r="J223" i="14"/>
  <c r="K223" i="14" s="1"/>
  <c r="I223" i="14"/>
  <c r="J222" i="14"/>
  <c r="K222" i="14" s="1"/>
  <c r="I222" i="14"/>
  <c r="J221" i="14"/>
  <c r="K221" i="14" s="1"/>
  <c r="I221" i="14"/>
  <c r="J220" i="14"/>
  <c r="K220" i="14" s="1"/>
  <c r="I220" i="14"/>
  <c r="J219" i="14"/>
  <c r="K219" i="14" s="1"/>
  <c r="I219" i="14"/>
  <c r="J218" i="14"/>
  <c r="K218" i="14" s="1"/>
  <c r="I218" i="14"/>
  <c r="J217" i="14"/>
  <c r="K217" i="14" s="1"/>
  <c r="I217" i="14"/>
  <c r="J216" i="14"/>
  <c r="K216" i="14" s="1"/>
  <c r="I216" i="14"/>
  <c r="J215" i="14"/>
  <c r="K215" i="14" s="1"/>
  <c r="I215" i="14"/>
  <c r="J214" i="14"/>
  <c r="K214" i="14" s="1"/>
  <c r="I214" i="14"/>
  <c r="J213" i="14"/>
  <c r="K213" i="14" s="1"/>
  <c r="I213" i="14"/>
  <c r="J212" i="14"/>
  <c r="K212" i="14" s="1"/>
  <c r="I212" i="14"/>
  <c r="J211" i="14"/>
  <c r="K211" i="14" s="1"/>
  <c r="I211" i="14"/>
  <c r="J210" i="14"/>
  <c r="K210" i="14" s="1"/>
  <c r="I210" i="14"/>
  <c r="J209" i="14"/>
  <c r="K209" i="14" s="1"/>
  <c r="I209" i="14"/>
  <c r="J208" i="14"/>
  <c r="K208" i="14" s="1"/>
  <c r="I208" i="14"/>
  <c r="J207" i="14"/>
  <c r="K207" i="14" s="1"/>
  <c r="I207" i="14"/>
  <c r="J206" i="14"/>
  <c r="K206" i="14" s="1"/>
  <c r="I206" i="14"/>
  <c r="J205" i="14"/>
  <c r="K205" i="14" s="1"/>
  <c r="I205" i="14"/>
  <c r="J204" i="14"/>
  <c r="K204" i="14" s="1"/>
  <c r="I204" i="14"/>
  <c r="J203" i="14"/>
  <c r="K203" i="14" s="1"/>
  <c r="I203" i="14"/>
  <c r="J202" i="14"/>
  <c r="K202" i="14" s="1"/>
  <c r="I202" i="14"/>
  <c r="J201" i="14"/>
  <c r="K201" i="14" s="1"/>
  <c r="I201" i="14"/>
  <c r="J200" i="14"/>
  <c r="K200" i="14" s="1"/>
  <c r="I200" i="14"/>
  <c r="J199" i="14"/>
  <c r="K199" i="14" s="1"/>
  <c r="I199" i="14"/>
  <c r="J198" i="14"/>
  <c r="K198" i="14" s="1"/>
  <c r="I198" i="14"/>
  <c r="J197" i="14"/>
  <c r="K197" i="14" s="1"/>
  <c r="I197" i="14"/>
  <c r="J196" i="14"/>
  <c r="K196" i="14" s="1"/>
  <c r="I196" i="14"/>
  <c r="J195" i="14"/>
  <c r="K195" i="14" s="1"/>
  <c r="I195" i="14"/>
  <c r="J194" i="14"/>
  <c r="K194" i="14" s="1"/>
  <c r="I194" i="14"/>
  <c r="K193" i="14"/>
  <c r="J193" i="14"/>
  <c r="I193" i="14"/>
  <c r="J192" i="14"/>
  <c r="K192" i="14" s="1"/>
  <c r="I192" i="14"/>
  <c r="J191" i="14"/>
  <c r="K191" i="14" s="1"/>
  <c r="I191" i="14"/>
  <c r="J190" i="14"/>
  <c r="K190" i="14" s="1"/>
  <c r="I190" i="14"/>
  <c r="J189" i="14"/>
  <c r="K189" i="14" s="1"/>
  <c r="I189" i="14"/>
  <c r="J188" i="14"/>
  <c r="K188" i="14" s="1"/>
  <c r="I188" i="14"/>
  <c r="J187" i="14"/>
  <c r="K187" i="14" s="1"/>
  <c r="I187" i="14"/>
  <c r="J186" i="14"/>
  <c r="K186" i="14" s="1"/>
  <c r="I186" i="14"/>
  <c r="J185" i="14"/>
  <c r="K185" i="14" s="1"/>
  <c r="I185" i="14"/>
  <c r="J184" i="14"/>
  <c r="K184" i="14" s="1"/>
  <c r="I184" i="14"/>
  <c r="J183" i="14"/>
  <c r="K183" i="14" s="1"/>
  <c r="I183" i="14"/>
  <c r="J182" i="14"/>
  <c r="K182" i="14" s="1"/>
  <c r="I182" i="14"/>
  <c r="J181" i="14"/>
  <c r="K181" i="14" s="1"/>
  <c r="I181" i="14"/>
  <c r="J180" i="14"/>
  <c r="K180" i="14" s="1"/>
  <c r="I180" i="14"/>
  <c r="J179" i="14"/>
  <c r="K179" i="14" s="1"/>
  <c r="I179" i="14"/>
  <c r="J178" i="14"/>
  <c r="K178" i="14" s="1"/>
  <c r="I178" i="14"/>
  <c r="J177" i="14"/>
  <c r="K177" i="14" s="1"/>
  <c r="I177" i="14"/>
  <c r="J176" i="14"/>
  <c r="K176" i="14" s="1"/>
  <c r="I176" i="14"/>
  <c r="J175" i="14"/>
  <c r="K175" i="14" s="1"/>
  <c r="I175" i="14"/>
  <c r="J174" i="14"/>
  <c r="K174" i="14" s="1"/>
  <c r="I174" i="14"/>
  <c r="J173" i="14"/>
  <c r="K173" i="14" s="1"/>
  <c r="I173" i="14"/>
  <c r="J172" i="14"/>
  <c r="K172" i="14" s="1"/>
  <c r="I172" i="14"/>
  <c r="J171" i="14"/>
  <c r="K171" i="14" s="1"/>
  <c r="I171" i="14"/>
  <c r="J170" i="14"/>
  <c r="K170" i="14" s="1"/>
  <c r="I170" i="14"/>
  <c r="J169" i="14"/>
  <c r="K169" i="14" s="1"/>
  <c r="I169" i="14"/>
  <c r="J168" i="14"/>
  <c r="K168" i="14" s="1"/>
  <c r="I168" i="14"/>
  <c r="J167" i="14"/>
  <c r="K167" i="14" s="1"/>
  <c r="I167" i="14"/>
  <c r="J166" i="14"/>
  <c r="K166" i="14" s="1"/>
  <c r="I166" i="14"/>
  <c r="J165" i="14"/>
  <c r="K165" i="14" s="1"/>
  <c r="I165" i="14"/>
  <c r="J164" i="14"/>
  <c r="K164" i="14" s="1"/>
  <c r="I164" i="14"/>
  <c r="J163" i="14"/>
  <c r="K163" i="14" s="1"/>
  <c r="I163" i="14"/>
  <c r="J162" i="14"/>
  <c r="K162" i="14" s="1"/>
  <c r="I162" i="14"/>
  <c r="J161" i="14"/>
  <c r="K161" i="14" s="1"/>
  <c r="I161" i="14"/>
  <c r="J160" i="14"/>
  <c r="K160" i="14" s="1"/>
  <c r="I160" i="14"/>
  <c r="J159" i="14"/>
  <c r="K159" i="14" s="1"/>
  <c r="I159" i="14"/>
  <c r="J158" i="14"/>
  <c r="K158" i="14" s="1"/>
  <c r="I158" i="14"/>
  <c r="J157" i="14"/>
  <c r="K157" i="14" s="1"/>
  <c r="I157" i="14"/>
  <c r="J156" i="14"/>
  <c r="K156" i="14" s="1"/>
  <c r="I156" i="14"/>
  <c r="J155" i="14"/>
  <c r="K155" i="14" s="1"/>
  <c r="I155" i="14"/>
  <c r="J154" i="14"/>
  <c r="K154" i="14" s="1"/>
  <c r="I154" i="14"/>
  <c r="J153" i="14"/>
  <c r="K153" i="14" s="1"/>
  <c r="I153" i="14"/>
  <c r="J152" i="14"/>
  <c r="K152" i="14" s="1"/>
  <c r="I152" i="14"/>
  <c r="J151" i="14"/>
  <c r="K151" i="14" s="1"/>
  <c r="I151" i="14"/>
  <c r="J150" i="14"/>
  <c r="K150" i="14" s="1"/>
  <c r="I150" i="14"/>
  <c r="J149" i="14"/>
  <c r="K149" i="14" s="1"/>
  <c r="I149" i="14"/>
  <c r="J148" i="14"/>
  <c r="K148" i="14" s="1"/>
  <c r="I148" i="14"/>
  <c r="J147" i="14"/>
  <c r="K147" i="14" s="1"/>
  <c r="I147" i="14"/>
  <c r="J146" i="14"/>
  <c r="K146" i="14" s="1"/>
  <c r="I146" i="14"/>
  <c r="J145" i="14"/>
  <c r="K145" i="14" s="1"/>
  <c r="I145" i="14"/>
  <c r="J144" i="14"/>
  <c r="K144" i="14" s="1"/>
  <c r="I144" i="14"/>
  <c r="J143" i="14"/>
  <c r="K143" i="14" s="1"/>
  <c r="I143" i="14"/>
  <c r="J142" i="14"/>
  <c r="K142" i="14" s="1"/>
  <c r="I142" i="14"/>
  <c r="J141" i="14"/>
  <c r="K141" i="14" s="1"/>
  <c r="I141" i="14"/>
  <c r="J140" i="14"/>
  <c r="K140" i="14" s="1"/>
  <c r="I140" i="14"/>
  <c r="J139" i="14"/>
  <c r="K139" i="14" s="1"/>
  <c r="I139" i="14"/>
  <c r="J138" i="14"/>
  <c r="K138" i="14" s="1"/>
  <c r="I138" i="14"/>
  <c r="J137" i="14"/>
  <c r="K137" i="14" s="1"/>
  <c r="I137" i="14"/>
  <c r="J136" i="14"/>
  <c r="K136" i="14" s="1"/>
  <c r="I136" i="14"/>
  <c r="J135" i="14"/>
  <c r="K135" i="14" s="1"/>
  <c r="I135" i="14"/>
  <c r="J134" i="14"/>
  <c r="K134" i="14" s="1"/>
  <c r="I134" i="14"/>
  <c r="J133" i="14"/>
  <c r="K133" i="14" s="1"/>
  <c r="I133" i="14"/>
  <c r="J132" i="14"/>
  <c r="K132" i="14" s="1"/>
  <c r="I132" i="14"/>
  <c r="J131" i="14"/>
  <c r="K131" i="14" s="1"/>
  <c r="I131" i="14"/>
  <c r="J130" i="14"/>
  <c r="K130" i="14" s="1"/>
  <c r="I130" i="14"/>
  <c r="J129" i="14"/>
  <c r="K129" i="14" s="1"/>
  <c r="I129" i="14"/>
  <c r="J128" i="14"/>
  <c r="K128" i="14" s="1"/>
  <c r="I128" i="14"/>
  <c r="J127" i="14"/>
  <c r="K127" i="14" s="1"/>
  <c r="I127" i="14"/>
  <c r="J126" i="14"/>
  <c r="K126" i="14" s="1"/>
  <c r="I126" i="14"/>
  <c r="J125" i="14"/>
  <c r="K125" i="14" s="1"/>
  <c r="I125" i="14"/>
  <c r="J124" i="14"/>
  <c r="K124" i="14" s="1"/>
  <c r="I124" i="14"/>
  <c r="J123" i="14"/>
  <c r="K123" i="14" s="1"/>
  <c r="I123" i="14"/>
  <c r="J122" i="14"/>
  <c r="K122" i="14" s="1"/>
  <c r="I122" i="14"/>
  <c r="J121" i="14"/>
  <c r="K121" i="14" s="1"/>
  <c r="I121" i="14"/>
  <c r="J120" i="14"/>
  <c r="K120" i="14" s="1"/>
  <c r="I120" i="14"/>
  <c r="J119" i="14"/>
  <c r="K119" i="14" s="1"/>
  <c r="I119" i="14"/>
  <c r="J118" i="14"/>
  <c r="K118" i="14" s="1"/>
  <c r="I118" i="14"/>
  <c r="J117" i="14"/>
  <c r="K117" i="14" s="1"/>
  <c r="I117" i="14"/>
  <c r="J116" i="14"/>
  <c r="K116" i="14" s="1"/>
  <c r="I116" i="14"/>
  <c r="J115" i="14"/>
  <c r="K115" i="14" s="1"/>
  <c r="I115" i="14"/>
  <c r="J114" i="14"/>
  <c r="K114" i="14" s="1"/>
  <c r="I114" i="14"/>
  <c r="J113" i="14"/>
  <c r="K113" i="14" s="1"/>
  <c r="I113" i="14"/>
  <c r="J112" i="14"/>
  <c r="K112" i="14" s="1"/>
  <c r="I112" i="14"/>
  <c r="J111" i="14"/>
  <c r="K111" i="14" s="1"/>
  <c r="I111" i="14"/>
  <c r="J110" i="14"/>
  <c r="K110" i="14" s="1"/>
  <c r="I110" i="14"/>
  <c r="J109" i="14"/>
  <c r="K109" i="14" s="1"/>
  <c r="I109" i="14"/>
  <c r="J108" i="14"/>
  <c r="K108" i="14" s="1"/>
  <c r="I108" i="14"/>
  <c r="J107" i="14"/>
  <c r="K107" i="14" s="1"/>
  <c r="I107" i="14"/>
  <c r="J106" i="14"/>
  <c r="K106" i="14" s="1"/>
  <c r="I106" i="14"/>
  <c r="J105" i="14"/>
  <c r="K105" i="14" s="1"/>
  <c r="I105" i="14"/>
  <c r="J104" i="14"/>
  <c r="K104" i="14" s="1"/>
  <c r="I104" i="14"/>
  <c r="J103" i="14"/>
  <c r="K103" i="14" s="1"/>
  <c r="I103" i="14"/>
  <c r="J102" i="14"/>
  <c r="K102" i="14" s="1"/>
  <c r="I102" i="14"/>
  <c r="J101" i="14"/>
  <c r="K101" i="14" s="1"/>
  <c r="I101" i="14"/>
  <c r="J100" i="14"/>
  <c r="K100" i="14" s="1"/>
  <c r="I100" i="14"/>
  <c r="J99" i="14"/>
  <c r="K99" i="14" s="1"/>
  <c r="I99" i="14"/>
  <c r="J98" i="14"/>
  <c r="K98" i="14" s="1"/>
  <c r="I98" i="14"/>
  <c r="J97" i="14"/>
  <c r="K97" i="14" s="1"/>
  <c r="I97" i="14"/>
  <c r="J96" i="14"/>
  <c r="K96" i="14" s="1"/>
  <c r="I96" i="14"/>
  <c r="J95" i="14"/>
  <c r="K95" i="14" s="1"/>
  <c r="I95" i="14"/>
  <c r="J94" i="14"/>
  <c r="K94" i="14" s="1"/>
  <c r="I94" i="14"/>
  <c r="J93" i="14"/>
  <c r="K93" i="14" s="1"/>
  <c r="I93" i="14"/>
  <c r="J92" i="14"/>
  <c r="K92" i="14" s="1"/>
  <c r="I92" i="14"/>
  <c r="J91" i="14"/>
  <c r="K91" i="14" s="1"/>
  <c r="I91" i="14"/>
  <c r="J90" i="14"/>
  <c r="K90" i="14" s="1"/>
  <c r="I90" i="14"/>
  <c r="J89" i="14"/>
  <c r="K89" i="14" s="1"/>
  <c r="I89" i="14"/>
  <c r="J88" i="14"/>
  <c r="K88" i="14" s="1"/>
  <c r="I88" i="14"/>
  <c r="J87" i="14"/>
  <c r="K87" i="14" s="1"/>
  <c r="I87" i="14"/>
  <c r="J86" i="14"/>
  <c r="K86" i="14" s="1"/>
  <c r="I86" i="14"/>
  <c r="J85" i="14"/>
  <c r="K85" i="14" s="1"/>
  <c r="I85" i="14"/>
  <c r="J84" i="14"/>
  <c r="K84" i="14" s="1"/>
  <c r="I84" i="14"/>
  <c r="J83" i="14"/>
  <c r="K83" i="14" s="1"/>
  <c r="I83" i="14"/>
  <c r="J82" i="14"/>
  <c r="K82" i="14" s="1"/>
  <c r="I82" i="14"/>
  <c r="J81" i="14"/>
  <c r="K81" i="14" s="1"/>
  <c r="I81" i="14"/>
  <c r="J80" i="14"/>
  <c r="K80" i="14" s="1"/>
  <c r="I80" i="14"/>
  <c r="J79" i="14"/>
  <c r="K79" i="14" s="1"/>
  <c r="I79" i="14"/>
  <c r="J78" i="14"/>
  <c r="K78" i="14" s="1"/>
  <c r="I78" i="14"/>
  <c r="J77" i="14"/>
  <c r="K77" i="14" s="1"/>
  <c r="I77" i="14"/>
  <c r="J76" i="14"/>
  <c r="K76" i="14" s="1"/>
  <c r="I76" i="14"/>
  <c r="J75" i="14"/>
  <c r="K75" i="14" s="1"/>
  <c r="I75" i="14"/>
  <c r="J74" i="14"/>
  <c r="K74" i="14" s="1"/>
  <c r="I74" i="14"/>
  <c r="J73" i="14"/>
  <c r="K73" i="14" s="1"/>
  <c r="I73" i="14"/>
  <c r="J72" i="14"/>
  <c r="K72" i="14" s="1"/>
  <c r="I72" i="14"/>
  <c r="J71" i="14"/>
  <c r="K71" i="14" s="1"/>
  <c r="I71" i="14"/>
  <c r="J70" i="14"/>
  <c r="K70" i="14" s="1"/>
  <c r="I70" i="14"/>
  <c r="J69" i="14"/>
  <c r="K69" i="14" s="1"/>
  <c r="I69" i="14"/>
  <c r="J68" i="14"/>
  <c r="K68" i="14" s="1"/>
  <c r="I68" i="14"/>
  <c r="J67" i="14"/>
  <c r="K67" i="14" s="1"/>
  <c r="I67" i="14"/>
  <c r="J66" i="14"/>
  <c r="K66" i="14" s="1"/>
  <c r="I66" i="14"/>
  <c r="J65" i="14"/>
  <c r="K65" i="14" s="1"/>
  <c r="I65" i="14"/>
  <c r="J64" i="14"/>
  <c r="K64" i="14" s="1"/>
  <c r="I64" i="14"/>
  <c r="J63" i="14"/>
  <c r="K63" i="14" s="1"/>
  <c r="I63" i="14"/>
  <c r="J62" i="14"/>
  <c r="K62" i="14" s="1"/>
  <c r="I62" i="14"/>
  <c r="J61" i="14"/>
  <c r="K61" i="14" s="1"/>
  <c r="I61" i="14"/>
  <c r="J60" i="14"/>
  <c r="K60" i="14" s="1"/>
  <c r="I60" i="14"/>
  <c r="J59" i="14"/>
  <c r="K59" i="14" s="1"/>
  <c r="I59" i="14"/>
  <c r="J58" i="14"/>
  <c r="K58" i="14" s="1"/>
  <c r="I58" i="14"/>
  <c r="J57" i="14"/>
  <c r="K57" i="14" s="1"/>
  <c r="I57" i="14"/>
  <c r="J56" i="14"/>
  <c r="K56" i="14" s="1"/>
  <c r="I56" i="14"/>
  <c r="J55" i="14"/>
  <c r="K55" i="14" s="1"/>
  <c r="I55" i="14"/>
  <c r="J54" i="14"/>
  <c r="K54" i="14" s="1"/>
  <c r="I54" i="14"/>
  <c r="J53" i="14"/>
  <c r="K53" i="14" s="1"/>
  <c r="I53" i="14"/>
  <c r="J52" i="14"/>
  <c r="K52" i="14" s="1"/>
  <c r="I52" i="14"/>
  <c r="J51" i="14"/>
  <c r="K51" i="14" s="1"/>
  <c r="I51" i="14"/>
  <c r="J50" i="14"/>
  <c r="K50" i="14" s="1"/>
  <c r="I50" i="14"/>
  <c r="J49" i="14"/>
  <c r="K49" i="14" s="1"/>
  <c r="I49" i="14"/>
  <c r="J48" i="14"/>
  <c r="K48" i="14" s="1"/>
  <c r="I48" i="14"/>
  <c r="J47" i="14"/>
  <c r="K47" i="14" s="1"/>
  <c r="I47" i="14"/>
  <c r="J46" i="14"/>
  <c r="K46" i="14" s="1"/>
  <c r="I46" i="14"/>
  <c r="J45" i="14"/>
  <c r="K45" i="14" s="1"/>
  <c r="I45" i="14"/>
  <c r="J44" i="14"/>
  <c r="K44" i="14" s="1"/>
  <c r="I44" i="14"/>
  <c r="J43" i="14"/>
  <c r="K43" i="14" s="1"/>
  <c r="I43" i="14"/>
  <c r="J42" i="14"/>
  <c r="K42" i="14" s="1"/>
  <c r="I42" i="14"/>
  <c r="J41" i="14"/>
  <c r="K41" i="14" s="1"/>
  <c r="I41" i="14"/>
  <c r="J40" i="14"/>
  <c r="K40" i="14" s="1"/>
  <c r="I40" i="14"/>
  <c r="J39" i="14"/>
  <c r="K39" i="14" s="1"/>
  <c r="I39" i="14"/>
  <c r="J38" i="14"/>
  <c r="K38" i="14" s="1"/>
  <c r="I38" i="14"/>
  <c r="J37" i="14"/>
  <c r="K37" i="14" s="1"/>
  <c r="I37" i="14"/>
  <c r="J36" i="14"/>
  <c r="K36" i="14" s="1"/>
  <c r="I36" i="14"/>
  <c r="J35" i="14"/>
  <c r="K35" i="14" s="1"/>
  <c r="I35" i="14"/>
  <c r="J34" i="14"/>
  <c r="K34" i="14" s="1"/>
  <c r="I34" i="14"/>
  <c r="J33" i="14"/>
  <c r="K33" i="14" s="1"/>
  <c r="I33" i="14"/>
  <c r="J32" i="14"/>
  <c r="K32" i="14" s="1"/>
  <c r="I32" i="14"/>
  <c r="J31" i="14"/>
  <c r="K31" i="14" s="1"/>
  <c r="I31" i="14"/>
  <c r="J30" i="14"/>
  <c r="K30" i="14" s="1"/>
  <c r="I30" i="14"/>
  <c r="J29" i="14"/>
  <c r="K29" i="14" s="1"/>
  <c r="I29" i="14"/>
  <c r="J28" i="14"/>
  <c r="K28" i="14" s="1"/>
  <c r="I28" i="14"/>
  <c r="J27" i="14"/>
  <c r="K27" i="14" s="1"/>
  <c r="I27" i="14"/>
  <c r="J26" i="14"/>
  <c r="K26" i="14" s="1"/>
  <c r="I26" i="14"/>
  <c r="J25" i="14"/>
  <c r="K25" i="14" s="1"/>
  <c r="I25" i="14"/>
  <c r="J24" i="14"/>
  <c r="K24" i="14" s="1"/>
  <c r="I24" i="14"/>
  <c r="J23" i="14"/>
  <c r="K23" i="14" s="1"/>
  <c r="I23" i="14"/>
  <c r="J22" i="14"/>
  <c r="K22" i="14" s="1"/>
  <c r="I22" i="14"/>
  <c r="J21" i="14"/>
  <c r="K21" i="14" s="1"/>
  <c r="I21" i="14"/>
  <c r="J20" i="14"/>
  <c r="K20" i="14" s="1"/>
  <c r="I20" i="14"/>
  <c r="J19" i="14"/>
  <c r="K19" i="14" s="1"/>
  <c r="I19" i="14"/>
  <c r="J18" i="14"/>
  <c r="K18" i="14" s="1"/>
  <c r="I18" i="14"/>
  <c r="J17" i="14"/>
  <c r="K17" i="14" s="1"/>
  <c r="I17" i="14"/>
  <c r="J16" i="14"/>
  <c r="K16" i="14" s="1"/>
  <c r="I16" i="14"/>
  <c r="J15" i="14"/>
  <c r="K15" i="14" s="1"/>
  <c r="I15" i="14"/>
  <c r="J14" i="14"/>
  <c r="K14" i="14" s="1"/>
  <c r="I14" i="14"/>
  <c r="J13" i="14"/>
  <c r="K13" i="14" s="1"/>
  <c r="I13" i="14"/>
  <c r="J12" i="14"/>
  <c r="K12" i="14" s="1"/>
  <c r="I12" i="14"/>
  <c r="J11" i="14"/>
  <c r="K11" i="14" s="1"/>
  <c r="I11" i="14"/>
  <c r="J10" i="14"/>
  <c r="K10" i="14" s="1"/>
  <c r="I10" i="14"/>
  <c r="J9" i="14"/>
  <c r="K9" i="14" s="1"/>
  <c r="I9" i="14"/>
  <c r="J8" i="14"/>
  <c r="K8" i="14" s="1"/>
  <c r="I8" i="14"/>
  <c r="J7" i="14"/>
  <c r="K7" i="14" s="1"/>
  <c r="I7" i="14"/>
  <c r="J6" i="14"/>
  <c r="K6" i="14" s="1"/>
  <c r="I6" i="14"/>
  <c r="J5" i="14"/>
  <c r="K5" i="14" s="1"/>
  <c r="I5" i="14"/>
  <c r="J4" i="14"/>
  <c r="K4" i="14" s="1"/>
  <c r="I4" i="14"/>
  <c r="J3" i="14"/>
  <c r="K3" i="14" s="1"/>
  <c r="I3" i="14"/>
  <c r="J2" i="14"/>
  <c r="K2" i="14" s="1"/>
  <c r="I2" i="14"/>
  <c r="J264" i="13"/>
  <c r="K264" i="13" s="1"/>
  <c r="I264" i="13"/>
  <c r="J263" i="13"/>
  <c r="K263" i="13" s="1"/>
  <c r="I263" i="13"/>
  <c r="J262" i="13"/>
  <c r="K262" i="13" s="1"/>
  <c r="I262" i="13"/>
  <c r="J261" i="13"/>
  <c r="K261" i="13" s="1"/>
  <c r="I261" i="13"/>
  <c r="J260" i="13"/>
  <c r="K260" i="13" s="1"/>
  <c r="I260" i="13"/>
  <c r="J259" i="13"/>
  <c r="K259" i="13" s="1"/>
  <c r="I259" i="13"/>
  <c r="J258" i="13"/>
  <c r="K258" i="13" s="1"/>
  <c r="I258" i="13"/>
  <c r="J257" i="13"/>
  <c r="K257" i="13" s="1"/>
  <c r="I257" i="13"/>
  <c r="J253" i="13"/>
  <c r="K253" i="13" s="1"/>
  <c r="I253" i="13"/>
  <c r="J252" i="13"/>
  <c r="K252" i="13" s="1"/>
  <c r="I252" i="13"/>
  <c r="J251" i="13"/>
  <c r="K251" i="13" s="1"/>
  <c r="I251" i="13"/>
  <c r="J250" i="13"/>
  <c r="K250" i="13" s="1"/>
  <c r="I250" i="13"/>
  <c r="J249" i="13"/>
  <c r="K249" i="13" s="1"/>
  <c r="I249" i="13"/>
  <c r="J248" i="13"/>
  <c r="K248" i="13" s="1"/>
  <c r="I248" i="13"/>
  <c r="J247" i="13"/>
  <c r="K247" i="13" s="1"/>
  <c r="I247" i="13"/>
  <c r="J246" i="13"/>
  <c r="K246" i="13" s="1"/>
  <c r="I246" i="13"/>
  <c r="J245" i="13"/>
  <c r="K245" i="13" s="1"/>
  <c r="I245" i="13"/>
  <c r="J244" i="13"/>
  <c r="K244" i="13" s="1"/>
  <c r="I244" i="13"/>
  <c r="J243" i="13"/>
  <c r="K243" i="13" s="1"/>
  <c r="I243" i="13"/>
  <c r="J242" i="13"/>
  <c r="K242" i="13" s="1"/>
  <c r="I242" i="13"/>
  <c r="J241" i="13"/>
  <c r="K241" i="13" s="1"/>
  <c r="I241" i="13"/>
  <c r="J240" i="13"/>
  <c r="K240" i="13" s="1"/>
  <c r="I240" i="13"/>
  <c r="J239" i="13"/>
  <c r="K239" i="13" s="1"/>
  <c r="I239" i="13"/>
  <c r="J238" i="13"/>
  <c r="K238" i="13" s="1"/>
  <c r="I238" i="13"/>
  <c r="J237" i="13"/>
  <c r="K237" i="13" s="1"/>
  <c r="I237" i="13"/>
  <c r="J236" i="13"/>
  <c r="K236" i="13" s="1"/>
  <c r="I236" i="13"/>
  <c r="J235" i="13"/>
  <c r="K235" i="13" s="1"/>
  <c r="I235" i="13"/>
  <c r="J234" i="13"/>
  <c r="K234" i="13" s="1"/>
  <c r="I234" i="13"/>
  <c r="J233" i="13"/>
  <c r="K233" i="13" s="1"/>
  <c r="I233" i="13"/>
  <c r="J232" i="13"/>
  <c r="K232" i="13" s="1"/>
  <c r="I232" i="13"/>
  <c r="J231" i="13"/>
  <c r="K231" i="13" s="1"/>
  <c r="I231" i="13"/>
  <c r="J230" i="13"/>
  <c r="K230" i="13" s="1"/>
  <c r="I230" i="13"/>
  <c r="J229" i="13"/>
  <c r="K229" i="13" s="1"/>
  <c r="I229" i="13"/>
  <c r="J228" i="13"/>
  <c r="K228" i="13" s="1"/>
  <c r="I228" i="13"/>
  <c r="J227" i="13"/>
  <c r="K227" i="13" s="1"/>
  <c r="I227" i="13"/>
  <c r="J226" i="13"/>
  <c r="K226" i="13" s="1"/>
  <c r="I226" i="13"/>
  <c r="J225" i="13"/>
  <c r="K225" i="13" s="1"/>
  <c r="I225" i="13"/>
  <c r="J224" i="13"/>
  <c r="K224" i="13" s="1"/>
  <c r="I224" i="13"/>
  <c r="J223" i="13"/>
  <c r="K223" i="13" s="1"/>
  <c r="I223" i="13"/>
  <c r="J222" i="13"/>
  <c r="K222" i="13" s="1"/>
  <c r="I222" i="13"/>
  <c r="J221" i="13"/>
  <c r="K221" i="13" s="1"/>
  <c r="I221" i="13"/>
  <c r="J220" i="13"/>
  <c r="K220" i="13" s="1"/>
  <c r="I220" i="13"/>
  <c r="J219" i="13"/>
  <c r="K219" i="13" s="1"/>
  <c r="I219" i="13"/>
  <c r="J218" i="13"/>
  <c r="K218" i="13" s="1"/>
  <c r="I218" i="13"/>
  <c r="J217" i="13"/>
  <c r="K217" i="13" s="1"/>
  <c r="I217" i="13"/>
  <c r="J216" i="13"/>
  <c r="K216" i="13" s="1"/>
  <c r="I216" i="13"/>
  <c r="J215" i="13"/>
  <c r="K215" i="13" s="1"/>
  <c r="I215" i="13"/>
  <c r="J214" i="13"/>
  <c r="K214" i="13" s="1"/>
  <c r="I214" i="13"/>
  <c r="J213" i="13"/>
  <c r="K213" i="13" s="1"/>
  <c r="I213" i="13"/>
  <c r="J212" i="13"/>
  <c r="K212" i="13" s="1"/>
  <c r="I212" i="13"/>
  <c r="J211" i="13"/>
  <c r="K211" i="13" s="1"/>
  <c r="I211" i="13"/>
  <c r="J210" i="13"/>
  <c r="K210" i="13" s="1"/>
  <c r="I210" i="13"/>
  <c r="J209" i="13"/>
  <c r="K209" i="13" s="1"/>
  <c r="I209" i="13"/>
  <c r="J208" i="13"/>
  <c r="K208" i="13" s="1"/>
  <c r="I208" i="13"/>
  <c r="J207" i="13"/>
  <c r="K207" i="13" s="1"/>
  <c r="I207" i="13"/>
  <c r="J206" i="13"/>
  <c r="K206" i="13" s="1"/>
  <c r="I206" i="13"/>
  <c r="J205" i="13"/>
  <c r="K205" i="13" s="1"/>
  <c r="I205" i="13"/>
  <c r="J204" i="13"/>
  <c r="K204" i="13" s="1"/>
  <c r="I204" i="13"/>
  <c r="J203" i="13"/>
  <c r="K203" i="13" s="1"/>
  <c r="I203" i="13"/>
  <c r="J202" i="13"/>
  <c r="K202" i="13" s="1"/>
  <c r="I202" i="13"/>
  <c r="J201" i="13"/>
  <c r="K201" i="13" s="1"/>
  <c r="I201" i="13"/>
  <c r="J200" i="13"/>
  <c r="K200" i="13" s="1"/>
  <c r="I200" i="13"/>
  <c r="J199" i="13"/>
  <c r="K199" i="13" s="1"/>
  <c r="I199" i="13"/>
  <c r="J198" i="13"/>
  <c r="K198" i="13" s="1"/>
  <c r="I198" i="13"/>
  <c r="J197" i="13"/>
  <c r="K197" i="13" s="1"/>
  <c r="I197" i="13"/>
  <c r="J196" i="13"/>
  <c r="K196" i="13" s="1"/>
  <c r="I196" i="13"/>
  <c r="J195" i="13"/>
  <c r="K195" i="13" s="1"/>
  <c r="I195" i="13"/>
  <c r="J194" i="13"/>
  <c r="K194" i="13" s="1"/>
  <c r="I194" i="13"/>
  <c r="J193" i="13"/>
  <c r="K193" i="13" s="1"/>
  <c r="I193" i="13"/>
  <c r="J192" i="13"/>
  <c r="K192" i="13" s="1"/>
  <c r="I192" i="13"/>
  <c r="J191" i="13"/>
  <c r="K191" i="13" s="1"/>
  <c r="I191" i="13"/>
  <c r="J190" i="13"/>
  <c r="K190" i="13" s="1"/>
  <c r="I190" i="13"/>
  <c r="J189" i="13"/>
  <c r="K189" i="13" s="1"/>
  <c r="I189" i="13"/>
  <c r="J188" i="13"/>
  <c r="K188" i="13" s="1"/>
  <c r="I188" i="13"/>
  <c r="J187" i="13"/>
  <c r="K187" i="13" s="1"/>
  <c r="I187" i="13"/>
  <c r="J186" i="13"/>
  <c r="K186" i="13" s="1"/>
  <c r="I186" i="13"/>
  <c r="J185" i="13"/>
  <c r="K185" i="13" s="1"/>
  <c r="I185" i="13"/>
  <c r="J184" i="13"/>
  <c r="K184" i="13" s="1"/>
  <c r="I184" i="13"/>
  <c r="J183" i="13"/>
  <c r="K183" i="13" s="1"/>
  <c r="I183" i="13"/>
  <c r="J182" i="13"/>
  <c r="K182" i="13" s="1"/>
  <c r="I182" i="13"/>
  <c r="J181" i="13"/>
  <c r="K181" i="13" s="1"/>
  <c r="I181" i="13"/>
  <c r="J180" i="13"/>
  <c r="K180" i="13" s="1"/>
  <c r="I180" i="13"/>
  <c r="J179" i="13"/>
  <c r="K179" i="13" s="1"/>
  <c r="I179" i="13"/>
  <c r="J178" i="13"/>
  <c r="K178" i="13" s="1"/>
  <c r="I178" i="13"/>
  <c r="J177" i="13"/>
  <c r="K177" i="13" s="1"/>
  <c r="I177" i="13"/>
  <c r="J176" i="13"/>
  <c r="K176" i="13" s="1"/>
  <c r="I176" i="13"/>
  <c r="J175" i="13"/>
  <c r="K175" i="13" s="1"/>
  <c r="I175" i="13"/>
  <c r="J174" i="13"/>
  <c r="K174" i="13" s="1"/>
  <c r="I174" i="13"/>
  <c r="J173" i="13"/>
  <c r="K173" i="13" s="1"/>
  <c r="I173" i="13"/>
  <c r="J172" i="13"/>
  <c r="K172" i="13" s="1"/>
  <c r="I172" i="13"/>
  <c r="J171" i="13"/>
  <c r="K171" i="13" s="1"/>
  <c r="I171" i="13"/>
  <c r="J170" i="13"/>
  <c r="K170" i="13" s="1"/>
  <c r="I170" i="13"/>
  <c r="J169" i="13"/>
  <c r="K169" i="13" s="1"/>
  <c r="I169" i="13"/>
  <c r="J168" i="13"/>
  <c r="K168" i="13" s="1"/>
  <c r="I168" i="13"/>
  <c r="J167" i="13"/>
  <c r="K167" i="13" s="1"/>
  <c r="I167" i="13"/>
  <c r="J166" i="13"/>
  <c r="K166" i="13" s="1"/>
  <c r="I166" i="13"/>
  <c r="J165" i="13"/>
  <c r="K165" i="13" s="1"/>
  <c r="I165" i="13"/>
  <c r="J164" i="13"/>
  <c r="K164" i="13" s="1"/>
  <c r="I164" i="13"/>
  <c r="J163" i="13"/>
  <c r="K163" i="13" s="1"/>
  <c r="I163" i="13"/>
  <c r="J161" i="13"/>
  <c r="K161" i="13" s="1"/>
  <c r="I161" i="13"/>
  <c r="J160" i="13"/>
  <c r="K160" i="13" s="1"/>
  <c r="I160" i="13"/>
  <c r="J159" i="13"/>
  <c r="K159" i="13" s="1"/>
  <c r="I159" i="13"/>
  <c r="J158" i="13"/>
  <c r="K158" i="13" s="1"/>
  <c r="I158" i="13"/>
  <c r="J157" i="13"/>
  <c r="K157" i="13" s="1"/>
  <c r="I157" i="13"/>
  <c r="J156" i="13"/>
  <c r="K156" i="13" s="1"/>
  <c r="I156" i="13"/>
  <c r="J155" i="13"/>
  <c r="K155" i="13" s="1"/>
  <c r="I155" i="13"/>
  <c r="J154" i="13"/>
  <c r="K154" i="13" s="1"/>
  <c r="I154" i="13"/>
  <c r="J153" i="13"/>
  <c r="K153" i="13" s="1"/>
  <c r="I153" i="13"/>
  <c r="J152" i="13"/>
  <c r="K152" i="13" s="1"/>
  <c r="I152" i="13"/>
  <c r="J151" i="13"/>
  <c r="K151" i="13" s="1"/>
  <c r="I151" i="13"/>
  <c r="J150" i="13"/>
  <c r="K150" i="13" s="1"/>
  <c r="I150" i="13"/>
  <c r="J149" i="13"/>
  <c r="K149" i="13" s="1"/>
  <c r="I149" i="13"/>
  <c r="J148" i="13"/>
  <c r="K148" i="13" s="1"/>
  <c r="I148" i="13"/>
  <c r="J147" i="13"/>
  <c r="K147" i="13" s="1"/>
  <c r="I147" i="13"/>
  <c r="J146" i="13"/>
  <c r="K146" i="13" s="1"/>
  <c r="I146" i="13"/>
  <c r="J145" i="13"/>
  <c r="K145" i="13" s="1"/>
  <c r="I145" i="13"/>
  <c r="J144" i="13"/>
  <c r="K144" i="13" s="1"/>
  <c r="I144" i="13"/>
  <c r="J143" i="13"/>
  <c r="K143" i="13" s="1"/>
  <c r="I143" i="13"/>
  <c r="J142" i="13"/>
  <c r="K142" i="13" s="1"/>
  <c r="I142" i="13"/>
  <c r="J141" i="13"/>
  <c r="K141" i="13" s="1"/>
  <c r="I141" i="13"/>
  <c r="J140" i="13"/>
  <c r="K140" i="13" s="1"/>
  <c r="I140" i="13"/>
  <c r="J139" i="13"/>
  <c r="K139" i="13" s="1"/>
  <c r="I139" i="13"/>
  <c r="J138" i="13"/>
  <c r="K138" i="13" s="1"/>
  <c r="I138" i="13"/>
  <c r="J137" i="13"/>
  <c r="K137" i="13" s="1"/>
  <c r="I137" i="13"/>
  <c r="J136" i="13"/>
  <c r="K136" i="13" s="1"/>
  <c r="I136" i="13"/>
  <c r="J135" i="13"/>
  <c r="K135" i="13" s="1"/>
  <c r="I135" i="13"/>
  <c r="J134" i="13"/>
  <c r="K134" i="13" s="1"/>
  <c r="I134" i="13"/>
  <c r="J133" i="13"/>
  <c r="K133" i="13" s="1"/>
  <c r="I133" i="13"/>
  <c r="J132" i="13"/>
  <c r="K132" i="13" s="1"/>
  <c r="I132" i="13"/>
  <c r="J131" i="13"/>
  <c r="K131" i="13" s="1"/>
  <c r="I131" i="13"/>
  <c r="J130" i="13"/>
  <c r="K130" i="13" s="1"/>
  <c r="I130" i="13"/>
  <c r="J129" i="13"/>
  <c r="K129" i="13" s="1"/>
  <c r="I129" i="13"/>
  <c r="J128" i="13"/>
  <c r="K128" i="13" s="1"/>
  <c r="I128" i="13"/>
  <c r="J127" i="13"/>
  <c r="K127" i="13" s="1"/>
  <c r="I127" i="13"/>
  <c r="J126" i="13"/>
  <c r="K126" i="13" s="1"/>
  <c r="I126" i="13"/>
  <c r="J125" i="13"/>
  <c r="K125" i="13" s="1"/>
  <c r="I125" i="13"/>
  <c r="J124" i="13"/>
  <c r="K124" i="13" s="1"/>
  <c r="I124" i="13"/>
  <c r="J122" i="13"/>
  <c r="K122" i="13" s="1"/>
  <c r="I122" i="13"/>
  <c r="J121" i="13"/>
  <c r="K121" i="13" s="1"/>
  <c r="I121" i="13"/>
  <c r="J120" i="13"/>
  <c r="K120" i="13" s="1"/>
  <c r="I120" i="13"/>
  <c r="J119" i="13"/>
  <c r="K119" i="13" s="1"/>
  <c r="I119" i="13"/>
  <c r="J118" i="13"/>
  <c r="K118" i="13" s="1"/>
  <c r="I118" i="13"/>
  <c r="J117" i="13"/>
  <c r="K117" i="13" s="1"/>
  <c r="I117" i="13"/>
  <c r="J116" i="13"/>
  <c r="K116" i="13" s="1"/>
  <c r="I116" i="13"/>
  <c r="J115" i="13"/>
  <c r="K115" i="13" s="1"/>
  <c r="I115" i="13"/>
  <c r="J114" i="13"/>
  <c r="K114" i="13" s="1"/>
  <c r="I114" i="13"/>
  <c r="J113" i="13"/>
  <c r="K113" i="13" s="1"/>
  <c r="I113" i="13"/>
  <c r="J112" i="13"/>
  <c r="K112" i="13" s="1"/>
  <c r="I112" i="13"/>
  <c r="J111" i="13"/>
  <c r="K111" i="13" s="1"/>
  <c r="I111" i="13"/>
  <c r="J110" i="13"/>
  <c r="K110" i="13" s="1"/>
  <c r="I110" i="13"/>
  <c r="J109" i="13"/>
  <c r="K109" i="13" s="1"/>
  <c r="I109" i="13"/>
  <c r="J108" i="13"/>
  <c r="K108" i="13" s="1"/>
  <c r="I108" i="13"/>
  <c r="J107" i="13"/>
  <c r="K107" i="13" s="1"/>
  <c r="I107" i="13"/>
  <c r="J106" i="13"/>
  <c r="K106" i="13" s="1"/>
  <c r="I106" i="13"/>
  <c r="J105" i="13"/>
  <c r="K105" i="13" s="1"/>
  <c r="I105" i="13"/>
  <c r="J104" i="13"/>
  <c r="K104" i="13" s="1"/>
  <c r="I104" i="13"/>
  <c r="J103" i="13"/>
  <c r="K103" i="13" s="1"/>
  <c r="I103" i="13"/>
  <c r="J102" i="13"/>
  <c r="K102" i="13" s="1"/>
  <c r="I102" i="13"/>
  <c r="J101" i="13"/>
  <c r="K101" i="13" s="1"/>
  <c r="I101" i="13"/>
  <c r="J100" i="13"/>
  <c r="K100" i="13" s="1"/>
  <c r="I100" i="13"/>
  <c r="J99" i="13"/>
  <c r="K99" i="13" s="1"/>
  <c r="I99" i="13"/>
  <c r="J98" i="13"/>
  <c r="K98" i="13" s="1"/>
  <c r="I98" i="13"/>
  <c r="J97" i="13"/>
  <c r="K97" i="13" s="1"/>
  <c r="I97" i="13"/>
  <c r="J96" i="13"/>
  <c r="K96" i="13" s="1"/>
  <c r="I96" i="13"/>
  <c r="J95" i="13"/>
  <c r="K95" i="13" s="1"/>
  <c r="I95" i="13"/>
  <c r="J94" i="13"/>
  <c r="K94" i="13" s="1"/>
  <c r="I94" i="13"/>
  <c r="J93" i="13"/>
  <c r="K93" i="13" s="1"/>
  <c r="I93" i="13"/>
  <c r="J92" i="13"/>
  <c r="K92" i="13" s="1"/>
  <c r="I92" i="13"/>
  <c r="J91" i="13"/>
  <c r="K91" i="13" s="1"/>
  <c r="I91" i="13"/>
  <c r="J90" i="13"/>
  <c r="K90" i="13" s="1"/>
  <c r="I90" i="13"/>
  <c r="J89" i="13"/>
  <c r="K89" i="13" s="1"/>
  <c r="I89" i="13"/>
  <c r="J88" i="13"/>
  <c r="K88" i="13" s="1"/>
  <c r="I88" i="13"/>
  <c r="J87" i="13"/>
  <c r="K87" i="13" s="1"/>
  <c r="I87" i="13"/>
  <c r="J86" i="13"/>
  <c r="K86" i="13" s="1"/>
  <c r="I86" i="13"/>
  <c r="J85" i="13"/>
  <c r="K85" i="13" s="1"/>
  <c r="I85" i="13"/>
  <c r="J84" i="13"/>
  <c r="K84" i="13" s="1"/>
  <c r="I84" i="13"/>
  <c r="J83" i="13"/>
  <c r="K83" i="13" s="1"/>
  <c r="I83" i="13"/>
  <c r="J82" i="13"/>
  <c r="K82" i="13" s="1"/>
  <c r="I82" i="13"/>
  <c r="J81" i="13"/>
  <c r="K81" i="13" s="1"/>
  <c r="I81" i="13"/>
  <c r="J80" i="13"/>
  <c r="K80" i="13" s="1"/>
  <c r="I80" i="13"/>
  <c r="J79" i="13"/>
  <c r="K79" i="13" s="1"/>
  <c r="I79" i="13"/>
  <c r="J78" i="13"/>
  <c r="K78" i="13" s="1"/>
  <c r="I78" i="13"/>
  <c r="J77" i="13"/>
  <c r="K77" i="13" s="1"/>
  <c r="I77" i="13"/>
  <c r="J76" i="13"/>
  <c r="K76" i="13" s="1"/>
  <c r="I76" i="13"/>
  <c r="J75" i="13"/>
  <c r="K75" i="13" s="1"/>
  <c r="I75" i="13"/>
  <c r="J74" i="13"/>
  <c r="K74" i="13" s="1"/>
  <c r="I74" i="13"/>
  <c r="J73" i="13"/>
  <c r="K73" i="13" s="1"/>
  <c r="I73" i="13"/>
  <c r="J72" i="13"/>
  <c r="K72" i="13" s="1"/>
  <c r="I72" i="13"/>
  <c r="J71" i="13"/>
  <c r="K71" i="13" s="1"/>
  <c r="I71" i="13"/>
  <c r="J70" i="13"/>
  <c r="K70" i="13" s="1"/>
  <c r="I70" i="13"/>
  <c r="J69" i="13"/>
  <c r="K69" i="13" s="1"/>
  <c r="I69" i="13"/>
  <c r="J68" i="13"/>
  <c r="K68" i="13" s="1"/>
  <c r="I68" i="13"/>
  <c r="J67" i="13"/>
  <c r="K67" i="13" s="1"/>
  <c r="I67" i="13"/>
  <c r="J66" i="13"/>
  <c r="K66" i="13" s="1"/>
  <c r="I66" i="13"/>
  <c r="J65" i="13"/>
  <c r="K65" i="13" s="1"/>
  <c r="I65" i="13"/>
  <c r="J64" i="13"/>
  <c r="K64" i="13" s="1"/>
  <c r="I64" i="13"/>
  <c r="J63" i="13"/>
  <c r="K63" i="13" s="1"/>
  <c r="I63" i="13"/>
  <c r="J62" i="13"/>
  <c r="K62" i="13" s="1"/>
  <c r="I62" i="13"/>
  <c r="J61" i="13"/>
  <c r="K61" i="13" s="1"/>
  <c r="I61" i="13"/>
  <c r="J60" i="13"/>
  <c r="K60" i="13" s="1"/>
  <c r="I60" i="13"/>
  <c r="J59" i="13"/>
  <c r="K59" i="13" s="1"/>
  <c r="I59" i="13"/>
  <c r="J58" i="13"/>
  <c r="K58" i="13" s="1"/>
  <c r="I58" i="13"/>
  <c r="J57" i="13"/>
  <c r="K57" i="13" s="1"/>
  <c r="I57" i="13"/>
  <c r="J56" i="13"/>
  <c r="K56" i="13" s="1"/>
  <c r="I56" i="13"/>
  <c r="J55" i="13"/>
  <c r="K55" i="13" s="1"/>
  <c r="I55" i="13"/>
  <c r="J54" i="13"/>
  <c r="K54" i="13" s="1"/>
  <c r="I54" i="13"/>
  <c r="J53" i="13"/>
  <c r="K53" i="13" s="1"/>
  <c r="I53" i="13"/>
  <c r="J52" i="13"/>
  <c r="K52" i="13" s="1"/>
  <c r="I52" i="13"/>
  <c r="J51" i="13"/>
  <c r="K51" i="13" s="1"/>
  <c r="I51" i="13"/>
  <c r="J50" i="13"/>
  <c r="K50" i="13" s="1"/>
  <c r="I50" i="13"/>
  <c r="J49" i="13"/>
  <c r="K49" i="13" s="1"/>
  <c r="I49" i="13"/>
  <c r="J48" i="13"/>
  <c r="K48" i="13" s="1"/>
  <c r="I48" i="13"/>
  <c r="J47" i="13"/>
  <c r="K47" i="13" s="1"/>
  <c r="I47" i="13"/>
  <c r="J46" i="13"/>
  <c r="K46" i="13" s="1"/>
  <c r="I46" i="13"/>
  <c r="J44" i="13"/>
  <c r="K44" i="13" s="1"/>
  <c r="I44" i="13"/>
  <c r="J43" i="13"/>
  <c r="K43" i="13" s="1"/>
  <c r="I43" i="13"/>
  <c r="J42" i="13"/>
  <c r="K42" i="13" s="1"/>
  <c r="I42" i="13"/>
  <c r="J41" i="13"/>
  <c r="K41" i="13" s="1"/>
  <c r="I41" i="13"/>
  <c r="J40" i="13"/>
  <c r="K40" i="13" s="1"/>
  <c r="I40" i="13"/>
  <c r="J39" i="13"/>
  <c r="K39" i="13" s="1"/>
  <c r="I39" i="13"/>
  <c r="J38" i="13"/>
  <c r="K38" i="13" s="1"/>
  <c r="I38" i="13"/>
  <c r="J37" i="13"/>
  <c r="K37" i="13" s="1"/>
  <c r="I37" i="13"/>
  <c r="J36" i="13"/>
  <c r="K36" i="13" s="1"/>
  <c r="I36" i="13"/>
  <c r="J35" i="13"/>
  <c r="K35" i="13" s="1"/>
  <c r="I35" i="13"/>
  <c r="J34" i="13"/>
  <c r="K34" i="13" s="1"/>
  <c r="I34" i="13"/>
  <c r="J33" i="13"/>
  <c r="K33" i="13" s="1"/>
  <c r="I33" i="13"/>
  <c r="J32" i="13"/>
  <c r="K32" i="13" s="1"/>
  <c r="I32" i="13"/>
  <c r="J31" i="13"/>
  <c r="K31" i="13" s="1"/>
  <c r="I31" i="13"/>
  <c r="J30" i="13"/>
  <c r="K30" i="13" s="1"/>
  <c r="I30" i="13"/>
  <c r="J29" i="13"/>
  <c r="K29" i="13" s="1"/>
  <c r="I29" i="13"/>
  <c r="J28" i="13"/>
  <c r="K28" i="13" s="1"/>
  <c r="I28" i="13"/>
  <c r="J27" i="13"/>
  <c r="K27" i="13" s="1"/>
  <c r="I27" i="13"/>
  <c r="J26" i="13"/>
  <c r="K26" i="13" s="1"/>
  <c r="I26" i="13"/>
  <c r="J25" i="13"/>
  <c r="K25" i="13" s="1"/>
  <c r="I25" i="13"/>
  <c r="J24" i="13"/>
  <c r="K24" i="13" s="1"/>
  <c r="I24" i="13"/>
  <c r="J23" i="13"/>
  <c r="K23" i="13" s="1"/>
  <c r="I23" i="13"/>
  <c r="J22" i="13"/>
  <c r="K22" i="13" s="1"/>
  <c r="I22" i="13"/>
  <c r="J21" i="13"/>
  <c r="K21" i="13" s="1"/>
  <c r="I21" i="13"/>
  <c r="J20" i="13"/>
  <c r="K20" i="13" s="1"/>
  <c r="I20" i="13"/>
  <c r="J19" i="13"/>
  <c r="K19" i="13" s="1"/>
  <c r="I19" i="13"/>
  <c r="J18" i="13"/>
  <c r="K18" i="13" s="1"/>
  <c r="I18" i="13"/>
  <c r="J17" i="13"/>
  <c r="K17" i="13" s="1"/>
  <c r="I17" i="13"/>
  <c r="J16" i="13"/>
  <c r="K16" i="13" s="1"/>
  <c r="I16" i="13"/>
  <c r="J15" i="13"/>
  <c r="K15" i="13" s="1"/>
  <c r="I15" i="13"/>
  <c r="J14" i="13"/>
  <c r="K14" i="13" s="1"/>
  <c r="I14" i="13"/>
  <c r="J13" i="13"/>
  <c r="K13" i="13" s="1"/>
  <c r="I13" i="13"/>
  <c r="J12" i="13"/>
  <c r="K12" i="13" s="1"/>
  <c r="I12" i="13"/>
  <c r="J11" i="13"/>
  <c r="K11" i="13" s="1"/>
  <c r="I11" i="13"/>
  <c r="J10" i="13"/>
  <c r="K10" i="13" s="1"/>
  <c r="I10" i="13"/>
  <c r="J9" i="13"/>
  <c r="K9" i="13" s="1"/>
  <c r="I9" i="13"/>
  <c r="J8" i="13"/>
  <c r="K8" i="13" s="1"/>
  <c r="I8" i="13"/>
  <c r="J7" i="13"/>
  <c r="K7" i="13" s="1"/>
  <c r="I7" i="13"/>
  <c r="J6" i="13"/>
  <c r="K6" i="13" s="1"/>
  <c r="I6" i="13"/>
  <c r="J5" i="13"/>
  <c r="K5" i="13" s="1"/>
  <c r="I5" i="13"/>
  <c r="J4" i="13"/>
  <c r="K4" i="13" s="1"/>
  <c r="I4" i="13"/>
  <c r="J3" i="13"/>
  <c r="K3" i="13" s="1"/>
  <c r="I3" i="13"/>
  <c r="J2" i="13"/>
  <c r="K2" i="13" s="1"/>
  <c r="I2" i="13"/>
  <c r="J263" i="12"/>
  <c r="K263" i="12" s="1"/>
  <c r="I263" i="12"/>
  <c r="J262" i="12"/>
  <c r="K262" i="12" s="1"/>
  <c r="I262" i="12"/>
  <c r="J261" i="12"/>
  <c r="K261" i="12" s="1"/>
  <c r="I261" i="12"/>
  <c r="J260" i="12"/>
  <c r="K260" i="12" s="1"/>
  <c r="I260" i="12"/>
  <c r="J259" i="12"/>
  <c r="K259" i="12" s="1"/>
  <c r="I259" i="12"/>
  <c r="J258" i="12"/>
  <c r="K258" i="12" s="1"/>
  <c r="I258" i="12"/>
  <c r="J257" i="12"/>
  <c r="K257" i="12" s="1"/>
  <c r="I257" i="12"/>
  <c r="J256" i="12"/>
  <c r="K256" i="12" s="1"/>
  <c r="I256" i="12"/>
  <c r="J255" i="12"/>
  <c r="K255" i="12" s="1"/>
  <c r="I255" i="12"/>
  <c r="J254" i="12"/>
  <c r="K254" i="12" s="1"/>
  <c r="I254" i="12"/>
  <c r="J253" i="12"/>
  <c r="K253" i="12" s="1"/>
  <c r="I253" i="12"/>
  <c r="J252" i="12"/>
  <c r="K252" i="12" s="1"/>
  <c r="I252" i="12"/>
  <c r="J251" i="12"/>
  <c r="K251" i="12" s="1"/>
  <c r="I251" i="12"/>
  <c r="J250" i="12"/>
  <c r="K250" i="12" s="1"/>
  <c r="I250" i="12"/>
  <c r="J249" i="12"/>
  <c r="K249" i="12" s="1"/>
  <c r="I249" i="12"/>
  <c r="J248" i="12"/>
  <c r="K248" i="12" s="1"/>
  <c r="I248" i="12"/>
  <c r="J247" i="12"/>
  <c r="K247" i="12" s="1"/>
  <c r="I247" i="12"/>
  <c r="J246" i="12"/>
  <c r="K246" i="12" s="1"/>
  <c r="I246" i="12"/>
  <c r="J245" i="12"/>
  <c r="K245" i="12" s="1"/>
  <c r="I245" i="12"/>
  <c r="J244" i="12"/>
  <c r="K244" i="12" s="1"/>
  <c r="I244" i="12"/>
  <c r="J243" i="12"/>
  <c r="K243" i="12" s="1"/>
  <c r="I243" i="12"/>
  <c r="J242" i="12"/>
  <c r="K242" i="12" s="1"/>
  <c r="I242" i="12"/>
  <c r="J241" i="12"/>
  <c r="K241" i="12" s="1"/>
  <c r="I241" i="12"/>
  <c r="J240" i="12"/>
  <c r="K240" i="12" s="1"/>
  <c r="I240" i="12"/>
  <c r="J239" i="12"/>
  <c r="K239" i="12" s="1"/>
  <c r="I239" i="12"/>
  <c r="J238" i="12"/>
  <c r="K238" i="12" s="1"/>
  <c r="I238" i="12"/>
  <c r="J237" i="12"/>
  <c r="K237" i="12" s="1"/>
  <c r="I237" i="12"/>
  <c r="J236" i="12"/>
  <c r="K236" i="12" s="1"/>
  <c r="I236" i="12"/>
  <c r="J235" i="12"/>
  <c r="K235" i="12" s="1"/>
  <c r="I235" i="12"/>
  <c r="J234" i="12"/>
  <c r="K234" i="12" s="1"/>
  <c r="I234" i="12"/>
  <c r="J233" i="12"/>
  <c r="K233" i="12" s="1"/>
  <c r="I233" i="12"/>
  <c r="J232" i="12"/>
  <c r="K232" i="12" s="1"/>
  <c r="I232" i="12"/>
  <c r="J231" i="12"/>
  <c r="K231" i="12" s="1"/>
  <c r="I231" i="12"/>
  <c r="J230" i="12"/>
  <c r="K230" i="12" s="1"/>
  <c r="I230" i="12"/>
  <c r="J229" i="12"/>
  <c r="K229" i="12" s="1"/>
  <c r="I229" i="12"/>
  <c r="J94" i="12"/>
  <c r="K94" i="12" s="1"/>
  <c r="I94" i="12"/>
  <c r="J227" i="12"/>
  <c r="K227" i="12" s="1"/>
  <c r="I227" i="12"/>
  <c r="J226" i="12"/>
  <c r="K226" i="12" s="1"/>
  <c r="I226" i="12"/>
  <c r="J225" i="12"/>
  <c r="K225" i="12" s="1"/>
  <c r="I225" i="12"/>
  <c r="J224" i="12"/>
  <c r="K224" i="12" s="1"/>
  <c r="I224" i="12"/>
  <c r="J223" i="12"/>
  <c r="K223" i="12" s="1"/>
  <c r="I223" i="12"/>
  <c r="J222" i="12"/>
  <c r="K222" i="12" s="1"/>
  <c r="I222" i="12"/>
  <c r="J221" i="12"/>
  <c r="K221" i="12" s="1"/>
  <c r="I221" i="12"/>
  <c r="J220" i="12"/>
  <c r="K220" i="12" s="1"/>
  <c r="I220" i="12"/>
  <c r="J219" i="12"/>
  <c r="K219" i="12" s="1"/>
  <c r="I219" i="12"/>
  <c r="J218" i="12"/>
  <c r="K218" i="12" s="1"/>
  <c r="I218" i="12"/>
  <c r="J217" i="12"/>
  <c r="K217" i="12" s="1"/>
  <c r="I217" i="12"/>
  <c r="J216" i="12"/>
  <c r="K216" i="12" s="1"/>
  <c r="I216" i="12"/>
  <c r="J215" i="12"/>
  <c r="K215" i="12" s="1"/>
  <c r="I215" i="12"/>
  <c r="J214" i="12"/>
  <c r="K214" i="12" s="1"/>
  <c r="I214" i="12"/>
  <c r="J213" i="12"/>
  <c r="K213" i="12" s="1"/>
  <c r="I213" i="12"/>
  <c r="J212" i="12"/>
  <c r="K212" i="12" s="1"/>
  <c r="I212" i="12"/>
  <c r="J211" i="12"/>
  <c r="K211" i="12" s="1"/>
  <c r="I211" i="12"/>
  <c r="J210" i="12"/>
  <c r="K210" i="12" s="1"/>
  <c r="I210" i="12"/>
  <c r="J209" i="12"/>
  <c r="K209" i="12" s="1"/>
  <c r="I209" i="12"/>
  <c r="J208" i="12"/>
  <c r="K208" i="12" s="1"/>
  <c r="I208" i="12"/>
  <c r="J207" i="12"/>
  <c r="K207" i="12" s="1"/>
  <c r="I207" i="12"/>
  <c r="J206" i="12"/>
  <c r="K206" i="12" s="1"/>
  <c r="I206" i="12"/>
  <c r="J205" i="12"/>
  <c r="K205" i="12" s="1"/>
  <c r="I205" i="12"/>
  <c r="J167" i="12"/>
  <c r="K167" i="12" s="1"/>
  <c r="I167" i="12"/>
  <c r="J201" i="12"/>
  <c r="K201" i="12" s="1"/>
  <c r="I201" i="12"/>
  <c r="J200" i="12"/>
  <c r="K200" i="12" s="1"/>
  <c r="I200" i="12"/>
  <c r="J199" i="12"/>
  <c r="K199" i="12" s="1"/>
  <c r="I199" i="12"/>
  <c r="J198" i="12"/>
  <c r="K198" i="12" s="1"/>
  <c r="I198" i="12"/>
  <c r="J197" i="12"/>
  <c r="K197" i="12" s="1"/>
  <c r="I197" i="12"/>
  <c r="J196" i="12"/>
  <c r="K196" i="12" s="1"/>
  <c r="I196" i="12"/>
  <c r="J195" i="12"/>
  <c r="K195" i="12" s="1"/>
  <c r="I195" i="12"/>
  <c r="J194" i="12"/>
  <c r="K194" i="12" s="1"/>
  <c r="I194" i="12"/>
  <c r="J193" i="12"/>
  <c r="K193" i="12" s="1"/>
  <c r="I193" i="12"/>
  <c r="J192" i="12"/>
  <c r="K192" i="12" s="1"/>
  <c r="I192" i="12"/>
  <c r="J191" i="12"/>
  <c r="K191" i="12" s="1"/>
  <c r="I191" i="12"/>
  <c r="J190" i="12"/>
  <c r="K190" i="12" s="1"/>
  <c r="I190" i="12"/>
  <c r="J189" i="12"/>
  <c r="K189" i="12" s="1"/>
  <c r="I189" i="12"/>
  <c r="J188" i="12"/>
  <c r="K188" i="12" s="1"/>
  <c r="I188" i="12"/>
  <c r="J187" i="12"/>
  <c r="K187" i="12" s="1"/>
  <c r="I187" i="12"/>
  <c r="J186" i="12"/>
  <c r="K186" i="12" s="1"/>
  <c r="I186" i="12"/>
  <c r="J185" i="12"/>
  <c r="K185" i="12" s="1"/>
  <c r="I185" i="12"/>
  <c r="J184" i="12"/>
  <c r="K184" i="12" s="1"/>
  <c r="I184" i="12"/>
  <c r="J183" i="12"/>
  <c r="K183" i="12" s="1"/>
  <c r="I183" i="12"/>
  <c r="J182" i="12"/>
  <c r="K182" i="12" s="1"/>
  <c r="I182" i="12"/>
  <c r="J181" i="12"/>
  <c r="K181" i="12" s="1"/>
  <c r="I181" i="12"/>
  <c r="J180" i="12"/>
  <c r="K180" i="12" s="1"/>
  <c r="I180" i="12"/>
  <c r="J179" i="12"/>
  <c r="K179" i="12" s="1"/>
  <c r="I179" i="12"/>
  <c r="J178" i="12"/>
  <c r="K178" i="12" s="1"/>
  <c r="I178" i="12"/>
  <c r="J177" i="12"/>
  <c r="K177" i="12" s="1"/>
  <c r="I177" i="12"/>
  <c r="J176" i="12"/>
  <c r="K176" i="12" s="1"/>
  <c r="I176" i="12"/>
  <c r="J175" i="12"/>
  <c r="K175" i="12" s="1"/>
  <c r="I175" i="12"/>
  <c r="J174" i="12"/>
  <c r="K174" i="12" s="1"/>
  <c r="I174" i="12"/>
  <c r="J173" i="12"/>
  <c r="K173" i="12" s="1"/>
  <c r="I173" i="12"/>
  <c r="K172" i="12"/>
  <c r="J172" i="12"/>
  <c r="I172" i="12"/>
  <c r="J171" i="12"/>
  <c r="K171" i="12" s="1"/>
  <c r="I171" i="12"/>
  <c r="J170" i="12"/>
  <c r="K170" i="12" s="1"/>
  <c r="I170" i="12"/>
  <c r="J169" i="12"/>
  <c r="K169" i="12" s="1"/>
  <c r="I169" i="12"/>
  <c r="J168" i="12"/>
  <c r="K168" i="12" s="1"/>
  <c r="I168" i="12"/>
  <c r="J165" i="12"/>
  <c r="K165" i="12" s="1"/>
  <c r="I165" i="12"/>
  <c r="J164" i="12"/>
  <c r="K164" i="12" s="1"/>
  <c r="I164" i="12"/>
  <c r="J163" i="12"/>
  <c r="K163" i="12" s="1"/>
  <c r="I163" i="12"/>
  <c r="J162" i="12"/>
  <c r="K162" i="12" s="1"/>
  <c r="I162" i="12"/>
  <c r="J161" i="12"/>
  <c r="K161" i="12" s="1"/>
  <c r="I161" i="12"/>
  <c r="J160" i="12"/>
  <c r="K160" i="12" s="1"/>
  <c r="I160" i="12"/>
  <c r="J159" i="12"/>
  <c r="K159" i="12" s="1"/>
  <c r="I159" i="12"/>
  <c r="J158" i="12"/>
  <c r="K158" i="12" s="1"/>
  <c r="I158" i="12"/>
  <c r="J157" i="12"/>
  <c r="K157" i="12" s="1"/>
  <c r="I157" i="12"/>
  <c r="J156" i="12"/>
  <c r="K156" i="12" s="1"/>
  <c r="I156" i="12"/>
  <c r="J155" i="12"/>
  <c r="K155" i="12" s="1"/>
  <c r="I155" i="12"/>
  <c r="J154" i="12"/>
  <c r="K154" i="12" s="1"/>
  <c r="I154" i="12"/>
  <c r="J153" i="12"/>
  <c r="K153" i="12" s="1"/>
  <c r="I153" i="12"/>
  <c r="J152" i="12"/>
  <c r="K152" i="12" s="1"/>
  <c r="I152" i="12"/>
  <c r="J151" i="12"/>
  <c r="K151" i="12" s="1"/>
  <c r="I151" i="12"/>
  <c r="J150" i="12"/>
  <c r="K150" i="12" s="1"/>
  <c r="I150" i="12"/>
  <c r="J149" i="12"/>
  <c r="K149" i="12" s="1"/>
  <c r="I149" i="12"/>
  <c r="J148" i="12"/>
  <c r="K148" i="12" s="1"/>
  <c r="I148" i="12"/>
  <c r="J147" i="12"/>
  <c r="K147" i="12" s="1"/>
  <c r="I147" i="12"/>
  <c r="J146" i="12"/>
  <c r="K146" i="12" s="1"/>
  <c r="I146" i="12"/>
  <c r="J145" i="12"/>
  <c r="K145" i="12" s="1"/>
  <c r="I145" i="12"/>
  <c r="J144" i="12"/>
  <c r="K144" i="12" s="1"/>
  <c r="I144" i="12"/>
  <c r="J143" i="12"/>
  <c r="K143" i="12" s="1"/>
  <c r="I143" i="12"/>
  <c r="J142" i="12"/>
  <c r="K142" i="12" s="1"/>
  <c r="I142" i="12"/>
  <c r="J141" i="12"/>
  <c r="K141" i="12" s="1"/>
  <c r="I141" i="12"/>
  <c r="J140" i="12"/>
  <c r="K140" i="12" s="1"/>
  <c r="I140" i="12"/>
  <c r="J139" i="12"/>
  <c r="K139" i="12" s="1"/>
  <c r="I139" i="12"/>
  <c r="J138" i="12"/>
  <c r="K138" i="12" s="1"/>
  <c r="I138" i="12"/>
  <c r="J137" i="12"/>
  <c r="K137" i="12" s="1"/>
  <c r="I137" i="12"/>
  <c r="J136" i="12"/>
  <c r="K136" i="12" s="1"/>
  <c r="I136" i="12"/>
  <c r="J135" i="12"/>
  <c r="K135" i="12" s="1"/>
  <c r="I135" i="12"/>
  <c r="J134" i="12"/>
  <c r="K134" i="12" s="1"/>
  <c r="I134" i="12"/>
  <c r="J133" i="12"/>
  <c r="K133" i="12" s="1"/>
  <c r="I133" i="12"/>
  <c r="J132" i="12"/>
  <c r="K132" i="12" s="1"/>
  <c r="I132" i="12"/>
  <c r="J125" i="12"/>
  <c r="K125" i="12" s="1"/>
  <c r="I125" i="12"/>
  <c r="J130" i="12"/>
  <c r="K130" i="12" s="1"/>
  <c r="I130" i="12"/>
  <c r="J129" i="12"/>
  <c r="K129" i="12" s="1"/>
  <c r="I129" i="12"/>
  <c r="J128" i="12"/>
  <c r="K128" i="12" s="1"/>
  <c r="I128" i="12"/>
  <c r="J127" i="12"/>
  <c r="K127" i="12" s="1"/>
  <c r="I127" i="12"/>
  <c r="J126" i="12"/>
  <c r="K126" i="12" s="1"/>
  <c r="I126" i="12"/>
  <c r="J228" i="12"/>
  <c r="K228" i="12" s="1"/>
  <c r="I228" i="12"/>
  <c r="J124" i="12"/>
  <c r="K124" i="12" s="1"/>
  <c r="I124" i="12"/>
  <c r="J123" i="12"/>
  <c r="K123" i="12" s="1"/>
  <c r="I123" i="12"/>
  <c r="J122" i="12"/>
  <c r="K122" i="12" s="1"/>
  <c r="I122" i="12"/>
  <c r="J121" i="12"/>
  <c r="K121" i="12" s="1"/>
  <c r="I121" i="12"/>
  <c r="J120" i="12"/>
  <c r="K120" i="12" s="1"/>
  <c r="I120" i="12"/>
  <c r="J119" i="12"/>
  <c r="K119" i="12" s="1"/>
  <c r="I119" i="12"/>
  <c r="J118" i="12"/>
  <c r="K118" i="12" s="1"/>
  <c r="I118" i="12"/>
  <c r="J117" i="12"/>
  <c r="K117" i="12" s="1"/>
  <c r="I117" i="12"/>
  <c r="J116" i="12"/>
  <c r="K116" i="12" s="1"/>
  <c r="I116" i="12"/>
  <c r="J115" i="12"/>
  <c r="K115" i="12" s="1"/>
  <c r="I115" i="12"/>
  <c r="J114" i="12"/>
  <c r="K114" i="12" s="1"/>
  <c r="I114" i="12"/>
  <c r="J113" i="12"/>
  <c r="K113" i="12" s="1"/>
  <c r="I113" i="12"/>
  <c r="J112" i="12"/>
  <c r="K112" i="12" s="1"/>
  <c r="I112" i="12"/>
  <c r="J111" i="12"/>
  <c r="K111" i="12" s="1"/>
  <c r="I111" i="12"/>
  <c r="J110" i="12"/>
  <c r="K110" i="12" s="1"/>
  <c r="I110" i="12"/>
  <c r="J109" i="12"/>
  <c r="K109" i="12" s="1"/>
  <c r="I109" i="12"/>
  <c r="J108" i="12"/>
  <c r="K108" i="12" s="1"/>
  <c r="I108" i="12"/>
  <c r="J107" i="12"/>
  <c r="K107" i="12" s="1"/>
  <c r="I107" i="12"/>
  <c r="J106" i="12"/>
  <c r="K106" i="12" s="1"/>
  <c r="I106" i="12"/>
  <c r="J105" i="12"/>
  <c r="K105" i="12" s="1"/>
  <c r="I105" i="12"/>
  <c r="J104" i="12"/>
  <c r="K104" i="12" s="1"/>
  <c r="I104" i="12"/>
  <c r="J103" i="12"/>
  <c r="K103" i="12" s="1"/>
  <c r="I103" i="12"/>
  <c r="J102" i="12"/>
  <c r="K102" i="12" s="1"/>
  <c r="I102" i="12"/>
  <c r="J101" i="12"/>
  <c r="K101" i="12" s="1"/>
  <c r="I101" i="12"/>
  <c r="J100" i="12"/>
  <c r="K100" i="12" s="1"/>
  <c r="I100" i="12"/>
  <c r="J99" i="12"/>
  <c r="K99" i="12" s="1"/>
  <c r="I99" i="12"/>
  <c r="J98" i="12"/>
  <c r="K98" i="12" s="1"/>
  <c r="I98" i="12"/>
  <c r="J97" i="12"/>
  <c r="K97" i="12" s="1"/>
  <c r="I97" i="12"/>
  <c r="J96" i="12"/>
  <c r="K96" i="12" s="1"/>
  <c r="I96" i="12"/>
  <c r="J95" i="12"/>
  <c r="K95" i="12" s="1"/>
  <c r="I95" i="12"/>
  <c r="J93" i="12"/>
  <c r="K93" i="12" s="1"/>
  <c r="I93" i="12"/>
  <c r="J92" i="12"/>
  <c r="K92" i="12" s="1"/>
  <c r="I92" i="12"/>
  <c r="J91" i="12"/>
  <c r="K91" i="12" s="1"/>
  <c r="I91" i="12"/>
  <c r="J90" i="12"/>
  <c r="K90" i="12" s="1"/>
  <c r="I90" i="12"/>
  <c r="J89" i="12"/>
  <c r="K89" i="12" s="1"/>
  <c r="I89" i="12"/>
  <c r="J88" i="12"/>
  <c r="K88" i="12" s="1"/>
  <c r="I88" i="12"/>
  <c r="J87" i="12"/>
  <c r="K87" i="12" s="1"/>
  <c r="I87" i="12"/>
  <c r="J86" i="12"/>
  <c r="K86" i="12" s="1"/>
  <c r="I86" i="12"/>
  <c r="J85" i="12"/>
  <c r="K85" i="12" s="1"/>
  <c r="I85" i="12"/>
  <c r="J84" i="12"/>
  <c r="K84" i="12" s="1"/>
  <c r="I84" i="12"/>
  <c r="J83" i="12"/>
  <c r="K83" i="12" s="1"/>
  <c r="I83" i="12"/>
  <c r="J82" i="12"/>
  <c r="K82" i="12" s="1"/>
  <c r="I82" i="12"/>
  <c r="J81" i="12"/>
  <c r="K81" i="12" s="1"/>
  <c r="I81" i="12"/>
  <c r="J80" i="12"/>
  <c r="K80" i="12" s="1"/>
  <c r="I80" i="12"/>
  <c r="J79" i="12"/>
  <c r="K79" i="12" s="1"/>
  <c r="I79" i="12"/>
  <c r="J78" i="12"/>
  <c r="K78" i="12" s="1"/>
  <c r="I78" i="12"/>
  <c r="J77" i="12"/>
  <c r="K77" i="12" s="1"/>
  <c r="I77" i="12"/>
  <c r="J76" i="12"/>
  <c r="K76" i="12" s="1"/>
  <c r="I76" i="12"/>
  <c r="J75" i="12"/>
  <c r="K75" i="12" s="1"/>
  <c r="I75" i="12"/>
  <c r="J74" i="12"/>
  <c r="K74" i="12" s="1"/>
  <c r="I74" i="12"/>
  <c r="J73" i="12"/>
  <c r="K73" i="12" s="1"/>
  <c r="I73" i="12"/>
  <c r="J72" i="12"/>
  <c r="K72" i="12" s="1"/>
  <c r="I72" i="12"/>
  <c r="J71" i="12"/>
  <c r="K71" i="12" s="1"/>
  <c r="I71" i="12"/>
  <c r="J70" i="12"/>
  <c r="K70" i="12" s="1"/>
  <c r="I70" i="12"/>
  <c r="J69" i="12"/>
  <c r="K69" i="12" s="1"/>
  <c r="I69" i="12"/>
  <c r="J68" i="12"/>
  <c r="K68" i="12" s="1"/>
  <c r="I68" i="12"/>
  <c r="J67" i="12"/>
  <c r="K67" i="12" s="1"/>
  <c r="I67" i="12"/>
  <c r="J66" i="12"/>
  <c r="K66" i="12" s="1"/>
  <c r="I66" i="12"/>
  <c r="J64" i="12"/>
  <c r="K64" i="12" s="1"/>
  <c r="I64" i="12"/>
  <c r="J63" i="12"/>
  <c r="K63" i="12" s="1"/>
  <c r="I63" i="12"/>
  <c r="J62" i="12"/>
  <c r="K62" i="12" s="1"/>
  <c r="I62" i="12"/>
  <c r="J61" i="12"/>
  <c r="K61" i="12" s="1"/>
  <c r="I61" i="12"/>
  <c r="J60" i="12"/>
  <c r="K60" i="12" s="1"/>
  <c r="I60" i="12"/>
  <c r="J59" i="12"/>
  <c r="K59" i="12" s="1"/>
  <c r="I59" i="12"/>
  <c r="J58" i="12"/>
  <c r="K58" i="12" s="1"/>
  <c r="I58" i="12"/>
  <c r="J57" i="12"/>
  <c r="K57" i="12" s="1"/>
  <c r="I57" i="12"/>
  <c r="J56" i="12"/>
  <c r="K56" i="12" s="1"/>
  <c r="I56" i="12"/>
  <c r="J55" i="12"/>
  <c r="K55" i="12" s="1"/>
  <c r="I55" i="12"/>
  <c r="J54" i="12"/>
  <c r="K54" i="12" s="1"/>
  <c r="I54" i="12"/>
  <c r="J53" i="12"/>
  <c r="K53" i="12" s="1"/>
  <c r="I53" i="12"/>
  <c r="J52" i="12"/>
  <c r="K52" i="12" s="1"/>
  <c r="I52" i="12"/>
  <c r="J51" i="12"/>
  <c r="K51" i="12" s="1"/>
  <c r="I51" i="12"/>
  <c r="J50" i="12"/>
  <c r="K50" i="12" s="1"/>
  <c r="I50" i="12"/>
  <c r="J49" i="12"/>
  <c r="K49" i="12" s="1"/>
  <c r="I49" i="12"/>
  <c r="J48" i="12"/>
  <c r="K48" i="12" s="1"/>
  <c r="I48" i="12"/>
  <c r="J47" i="12"/>
  <c r="K47" i="12" s="1"/>
  <c r="I47" i="12"/>
  <c r="J46" i="12"/>
  <c r="K46" i="12" s="1"/>
  <c r="I46" i="12"/>
  <c r="J45" i="12"/>
  <c r="K45" i="12" s="1"/>
  <c r="I45" i="12"/>
  <c r="J44" i="12"/>
  <c r="K44" i="12" s="1"/>
  <c r="I44" i="12"/>
  <c r="J43" i="12"/>
  <c r="K43" i="12" s="1"/>
  <c r="I43" i="12"/>
  <c r="J42" i="12"/>
  <c r="K42" i="12" s="1"/>
  <c r="I42" i="12"/>
  <c r="J41" i="12"/>
  <c r="K41" i="12" s="1"/>
  <c r="I41" i="12"/>
  <c r="J40" i="12"/>
  <c r="K40" i="12" s="1"/>
  <c r="I40" i="12"/>
  <c r="J39" i="12"/>
  <c r="K39" i="12" s="1"/>
  <c r="I39" i="12"/>
  <c r="J38" i="12"/>
  <c r="K38" i="12" s="1"/>
  <c r="I38" i="12"/>
  <c r="J37" i="12"/>
  <c r="K37" i="12" s="1"/>
  <c r="I37" i="12"/>
  <c r="J36" i="12"/>
  <c r="K36" i="12" s="1"/>
  <c r="I36" i="12"/>
  <c r="J35" i="12"/>
  <c r="K35" i="12" s="1"/>
  <c r="I35" i="12"/>
  <c r="J34" i="12"/>
  <c r="K34" i="12" s="1"/>
  <c r="I34" i="12"/>
  <c r="J33" i="12"/>
  <c r="K33" i="12" s="1"/>
  <c r="I33" i="12"/>
  <c r="J32" i="12"/>
  <c r="K32" i="12" s="1"/>
  <c r="I32" i="12"/>
  <c r="J31" i="12"/>
  <c r="K31" i="12" s="1"/>
  <c r="I31" i="12"/>
  <c r="J30" i="12"/>
  <c r="K30" i="12" s="1"/>
  <c r="I30" i="12"/>
  <c r="J29" i="12"/>
  <c r="K29" i="12" s="1"/>
  <c r="I29" i="12"/>
  <c r="J28" i="12"/>
  <c r="K28" i="12" s="1"/>
  <c r="I28" i="12"/>
  <c r="J27" i="12"/>
  <c r="K27" i="12" s="1"/>
  <c r="I27" i="12"/>
  <c r="J26" i="12"/>
  <c r="K26" i="12" s="1"/>
  <c r="I26" i="12"/>
  <c r="J25" i="12"/>
  <c r="K25" i="12" s="1"/>
  <c r="I25" i="12"/>
  <c r="J24" i="12"/>
  <c r="K24" i="12" s="1"/>
  <c r="I24" i="12"/>
  <c r="J23" i="12"/>
  <c r="K23" i="12" s="1"/>
  <c r="I23" i="12"/>
  <c r="J22" i="12"/>
  <c r="K22" i="12" s="1"/>
  <c r="I22" i="12"/>
  <c r="J21" i="12"/>
  <c r="K21" i="12" s="1"/>
  <c r="I21" i="12"/>
  <c r="J20" i="12"/>
  <c r="K20" i="12" s="1"/>
  <c r="I20" i="12"/>
  <c r="J19" i="12"/>
  <c r="K19" i="12" s="1"/>
  <c r="I19" i="12"/>
  <c r="J18" i="12"/>
  <c r="K18" i="12" s="1"/>
  <c r="I18" i="12"/>
  <c r="J17" i="12"/>
  <c r="K17" i="12" s="1"/>
  <c r="I17" i="12"/>
  <c r="J16" i="12"/>
  <c r="K16" i="12" s="1"/>
  <c r="I16" i="12"/>
  <c r="J15" i="12"/>
  <c r="K15" i="12" s="1"/>
  <c r="I15" i="12"/>
  <c r="J14" i="12"/>
  <c r="K14" i="12" s="1"/>
  <c r="I14" i="12"/>
  <c r="J13" i="12"/>
  <c r="K13" i="12" s="1"/>
  <c r="I13" i="12"/>
  <c r="J12" i="12"/>
  <c r="K12" i="12" s="1"/>
  <c r="I12" i="12"/>
  <c r="J11" i="12"/>
  <c r="K11" i="12" s="1"/>
  <c r="I11" i="12"/>
  <c r="K10" i="12"/>
  <c r="J10" i="12"/>
  <c r="I10" i="12"/>
  <c r="J9" i="12"/>
  <c r="K9" i="12" s="1"/>
  <c r="I9" i="12"/>
  <c r="J8" i="12"/>
  <c r="K8" i="12" s="1"/>
  <c r="I8" i="12"/>
  <c r="J7" i="12"/>
  <c r="K7" i="12" s="1"/>
  <c r="I7" i="12"/>
  <c r="J6" i="12"/>
  <c r="K6" i="12" s="1"/>
  <c r="I6" i="12"/>
  <c r="J5" i="12"/>
  <c r="K5" i="12" s="1"/>
  <c r="I5" i="12"/>
  <c r="J4" i="12"/>
  <c r="K4" i="12" s="1"/>
  <c r="I4" i="12"/>
  <c r="J3" i="12"/>
  <c r="K3" i="12" s="1"/>
  <c r="I3" i="12"/>
  <c r="J2" i="12"/>
  <c r="K2" i="12" s="1"/>
  <c r="I2" i="12"/>
  <c r="J261" i="11"/>
  <c r="K261" i="11" s="1"/>
  <c r="I261" i="11"/>
  <c r="J260" i="11"/>
  <c r="K260" i="11" s="1"/>
  <c r="I260" i="11"/>
  <c r="J259" i="11"/>
  <c r="K259" i="11" s="1"/>
  <c r="I259" i="11"/>
  <c r="J258" i="11"/>
  <c r="K258" i="11" s="1"/>
  <c r="I258" i="11"/>
  <c r="J257" i="11"/>
  <c r="K257" i="11" s="1"/>
  <c r="I257" i="11"/>
  <c r="J256" i="11"/>
  <c r="K256" i="11" s="1"/>
  <c r="I256" i="11"/>
  <c r="J255" i="11"/>
  <c r="K255" i="11" s="1"/>
  <c r="I255" i="11"/>
  <c r="J254" i="11"/>
  <c r="K254" i="11" s="1"/>
  <c r="I254" i="11"/>
  <c r="J253" i="11"/>
  <c r="K253" i="11" s="1"/>
  <c r="I253" i="11"/>
  <c r="J252" i="11"/>
  <c r="K252" i="11" s="1"/>
  <c r="I252" i="11"/>
  <c r="J251" i="11"/>
  <c r="K251" i="11" s="1"/>
  <c r="I251" i="11"/>
  <c r="J250" i="11"/>
  <c r="K250" i="11" s="1"/>
  <c r="I250" i="11"/>
  <c r="J249" i="11"/>
  <c r="K249" i="11" s="1"/>
  <c r="I249" i="11"/>
  <c r="J248" i="11"/>
  <c r="K248" i="11" s="1"/>
  <c r="I248" i="11"/>
  <c r="J247" i="11"/>
  <c r="K247" i="11" s="1"/>
  <c r="I247" i="11"/>
  <c r="J246" i="11"/>
  <c r="K246" i="11" s="1"/>
  <c r="I246" i="11"/>
  <c r="J245" i="11"/>
  <c r="K245" i="11" s="1"/>
  <c r="I245" i="11"/>
  <c r="J244" i="11"/>
  <c r="K244" i="11" s="1"/>
  <c r="I244" i="11"/>
  <c r="K243" i="11"/>
  <c r="J243" i="11"/>
  <c r="I243" i="11"/>
  <c r="J242" i="11"/>
  <c r="K242" i="11" s="1"/>
  <c r="I242" i="11"/>
  <c r="J240" i="11"/>
  <c r="K240" i="11" s="1"/>
  <c r="I240" i="11"/>
  <c r="J239" i="11"/>
  <c r="K239" i="11" s="1"/>
  <c r="I239" i="11"/>
  <c r="J238" i="11"/>
  <c r="K238" i="11" s="1"/>
  <c r="I238" i="11"/>
  <c r="J237" i="11"/>
  <c r="K237" i="11" s="1"/>
  <c r="I237" i="11"/>
  <c r="J236" i="11"/>
  <c r="K236" i="11" s="1"/>
  <c r="I236" i="11"/>
  <c r="J235" i="11"/>
  <c r="K235" i="11" s="1"/>
  <c r="I235" i="11"/>
  <c r="J234" i="11"/>
  <c r="K234" i="11" s="1"/>
  <c r="I234" i="11"/>
  <c r="J233" i="11"/>
  <c r="K233" i="11" s="1"/>
  <c r="I233" i="11"/>
  <c r="J232" i="11"/>
  <c r="K232" i="11" s="1"/>
  <c r="I232" i="11"/>
  <c r="J231" i="11"/>
  <c r="K231" i="11" s="1"/>
  <c r="I231" i="11"/>
  <c r="J230" i="11"/>
  <c r="K230" i="11" s="1"/>
  <c r="I230" i="11"/>
  <c r="J229" i="11"/>
  <c r="K229" i="11" s="1"/>
  <c r="I229" i="11"/>
  <c r="J228" i="11"/>
  <c r="K228" i="11" s="1"/>
  <c r="I228" i="11"/>
  <c r="J227" i="11"/>
  <c r="K227" i="11" s="1"/>
  <c r="I227" i="11"/>
  <c r="J226" i="11"/>
  <c r="K226" i="11" s="1"/>
  <c r="I226" i="11"/>
  <c r="J225" i="11"/>
  <c r="K225" i="11" s="1"/>
  <c r="I225" i="11"/>
  <c r="J224" i="11"/>
  <c r="K224" i="11" s="1"/>
  <c r="I224" i="11"/>
  <c r="J223" i="11"/>
  <c r="K223" i="11" s="1"/>
  <c r="I223" i="11"/>
  <c r="K222" i="11"/>
  <c r="J222" i="11"/>
  <c r="I222" i="11"/>
  <c r="J221" i="11"/>
  <c r="K221" i="11" s="1"/>
  <c r="I221" i="11"/>
  <c r="J220" i="11"/>
  <c r="K220" i="11" s="1"/>
  <c r="I220" i="11"/>
  <c r="J219" i="11"/>
  <c r="K219" i="11" s="1"/>
  <c r="I219" i="11"/>
  <c r="J218" i="11"/>
  <c r="K218" i="11" s="1"/>
  <c r="I218" i="11"/>
  <c r="J217" i="11"/>
  <c r="K217" i="11" s="1"/>
  <c r="I217" i="11"/>
  <c r="J216" i="11"/>
  <c r="K216" i="11" s="1"/>
  <c r="I216" i="11"/>
  <c r="J215" i="11"/>
  <c r="K215" i="11" s="1"/>
  <c r="I215" i="11"/>
  <c r="J214" i="11"/>
  <c r="K214" i="11" s="1"/>
  <c r="I214" i="11"/>
  <c r="J213" i="11"/>
  <c r="K213" i="11" s="1"/>
  <c r="I213" i="11"/>
  <c r="J212" i="11"/>
  <c r="K212" i="11" s="1"/>
  <c r="I212" i="11"/>
  <c r="J211" i="11"/>
  <c r="K211" i="11" s="1"/>
  <c r="I211" i="11"/>
  <c r="J210" i="11"/>
  <c r="K210" i="11" s="1"/>
  <c r="I210" i="11"/>
  <c r="J209" i="11"/>
  <c r="K209" i="11" s="1"/>
  <c r="I209" i="11"/>
  <c r="J208" i="11"/>
  <c r="K208" i="11" s="1"/>
  <c r="I208" i="11"/>
  <c r="J207" i="11"/>
  <c r="K207" i="11" s="1"/>
  <c r="I207" i="11"/>
  <c r="J206" i="11"/>
  <c r="K206" i="11" s="1"/>
  <c r="I206" i="11"/>
  <c r="J205" i="11"/>
  <c r="K205" i="11" s="1"/>
  <c r="I205" i="11"/>
  <c r="J204" i="11"/>
  <c r="K204" i="11" s="1"/>
  <c r="I204" i="11"/>
  <c r="J203" i="11"/>
  <c r="K203" i="11" s="1"/>
  <c r="I203" i="11"/>
  <c r="J202" i="11"/>
  <c r="K202" i="11" s="1"/>
  <c r="I202" i="11"/>
  <c r="J201" i="11"/>
  <c r="K201" i="11" s="1"/>
  <c r="I201" i="11"/>
  <c r="J200" i="11"/>
  <c r="K200" i="11" s="1"/>
  <c r="I200" i="11"/>
  <c r="J199" i="11"/>
  <c r="K199" i="11" s="1"/>
  <c r="I199" i="11"/>
  <c r="J198" i="11"/>
  <c r="K198" i="11" s="1"/>
  <c r="I198" i="11"/>
  <c r="J197" i="11"/>
  <c r="K197" i="11" s="1"/>
  <c r="I197" i="11"/>
  <c r="J196" i="11"/>
  <c r="K196" i="11" s="1"/>
  <c r="I196" i="11"/>
  <c r="J195" i="11"/>
  <c r="K195" i="11" s="1"/>
  <c r="I195" i="11"/>
  <c r="J194" i="11"/>
  <c r="K194" i="11" s="1"/>
  <c r="I194" i="11"/>
  <c r="J193" i="11"/>
  <c r="K193" i="11" s="1"/>
  <c r="I193" i="11"/>
  <c r="J192" i="11"/>
  <c r="K192" i="11" s="1"/>
  <c r="I192" i="11"/>
  <c r="J191" i="11"/>
  <c r="K191" i="11" s="1"/>
  <c r="I191" i="11"/>
  <c r="J190" i="11"/>
  <c r="K190" i="11" s="1"/>
  <c r="I190" i="11"/>
  <c r="J189" i="11"/>
  <c r="K189" i="11" s="1"/>
  <c r="I189" i="11"/>
  <c r="K188" i="11"/>
  <c r="J188" i="11"/>
  <c r="I188" i="11"/>
  <c r="J187" i="11"/>
  <c r="K187" i="11" s="1"/>
  <c r="I187" i="11"/>
  <c r="J186" i="11"/>
  <c r="K186" i="11" s="1"/>
  <c r="I186" i="11"/>
  <c r="J185" i="11"/>
  <c r="K185" i="11" s="1"/>
  <c r="I185" i="11"/>
  <c r="J184" i="11"/>
  <c r="K184" i="11" s="1"/>
  <c r="I184" i="11"/>
  <c r="J183" i="11"/>
  <c r="K183" i="11" s="1"/>
  <c r="I183" i="11"/>
  <c r="J182" i="11"/>
  <c r="K182" i="11" s="1"/>
  <c r="I182" i="11"/>
  <c r="J181" i="11"/>
  <c r="K181" i="11" s="1"/>
  <c r="I181" i="11"/>
  <c r="J180" i="11"/>
  <c r="K180" i="11" s="1"/>
  <c r="I180" i="11"/>
  <c r="J179" i="11"/>
  <c r="K179" i="11" s="1"/>
  <c r="I179" i="11"/>
  <c r="J178" i="11"/>
  <c r="K178" i="11" s="1"/>
  <c r="I178" i="11"/>
  <c r="J177" i="11"/>
  <c r="K177" i="11" s="1"/>
  <c r="I177" i="11"/>
  <c r="J176" i="11"/>
  <c r="K176" i="11" s="1"/>
  <c r="I176" i="11"/>
  <c r="J175" i="11"/>
  <c r="K175" i="11" s="1"/>
  <c r="I175" i="11"/>
  <c r="J174" i="11"/>
  <c r="K174" i="11" s="1"/>
  <c r="I174" i="11"/>
  <c r="J173" i="11"/>
  <c r="K173" i="11" s="1"/>
  <c r="I173" i="11"/>
  <c r="J172" i="11"/>
  <c r="K172" i="11" s="1"/>
  <c r="I172" i="11"/>
  <c r="J171" i="11"/>
  <c r="K171" i="11" s="1"/>
  <c r="I171" i="11"/>
  <c r="J170" i="11"/>
  <c r="K170" i="11" s="1"/>
  <c r="I170" i="11"/>
  <c r="J169" i="11"/>
  <c r="K169" i="11" s="1"/>
  <c r="I169" i="11"/>
  <c r="J168" i="11"/>
  <c r="K168" i="11" s="1"/>
  <c r="I168" i="11"/>
  <c r="J167" i="11"/>
  <c r="K167" i="11" s="1"/>
  <c r="I167" i="11"/>
  <c r="J166" i="11"/>
  <c r="K166" i="11" s="1"/>
  <c r="I166" i="11"/>
  <c r="J165" i="11"/>
  <c r="K165" i="11" s="1"/>
  <c r="I165" i="11"/>
  <c r="J164" i="11"/>
  <c r="K164" i="11" s="1"/>
  <c r="I164" i="11"/>
  <c r="J163" i="11"/>
  <c r="K163" i="11" s="1"/>
  <c r="I163" i="11"/>
  <c r="J162" i="11"/>
  <c r="K162" i="11" s="1"/>
  <c r="I162" i="11"/>
  <c r="J161" i="11"/>
  <c r="K161" i="11" s="1"/>
  <c r="I161" i="11"/>
  <c r="J160" i="11"/>
  <c r="K160" i="11" s="1"/>
  <c r="I160" i="11"/>
  <c r="J159" i="11"/>
  <c r="K159" i="11" s="1"/>
  <c r="I159" i="11"/>
  <c r="J158" i="11"/>
  <c r="K158" i="11" s="1"/>
  <c r="I158" i="11"/>
  <c r="J157" i="11"/>
  <c r="K157" i="11" s="1"/>
  <c r="I157" i="11"/>
  <c r="J156" i="11"/>
  <c r="K156" i="11" s="1"/>
  <c r="I156" i="11"/>
  <c r="J155" i="11"/>
  <c r="K155" i="11" s="1"/>
  <c r="I155" i="11"/>
  <c r="J154" i="11"/>
  <c r="K154" i="11" s="1"/>
  <c r="I154" i="11"/>
  <c r="J153" i="11"/>
  <c r="K153" i="11" s="1"/>
  <c r="I153" i="11"/>
  <c r="J152" i="11"/>
  <c r="K152" i="11" s="1"/>
  <c r="I152" i="11"/>
  <c r="J151" i="11"/>
  <c r="K151" i="11" s="1"/>
  <c r="I151" i="11"/>
  <c r="J150" i="11"/>
  <c r="K150" i="11" s="1"/>
  <c r="I150" i="11"/>
  <c r="J149" i="11"/>
  <c r="K149" i="11" s="1"/>
  <c r="I149" i="11"/>
  <c r="J148" i="11"/>
  <c r="K148" i="11" s="1"/>
  <c r="I148" i="11"/>
  <c r="J147" i="11"/>
  <c r="K147" i="11" s="1"/>
  <c r="I147" i="11"/>
  <c r="K146" i="11"/>
  <c r="J146" i="11"/>
  <c r="I146" i="11"/>
  <c r="J145" i="11"/>
  <c r="K145" i="11" s="1"/>
  <c r="I145" i="11"/>
  <c r="J144" i="11"/>
  <c r="K144" i="11" s="1"/>
  <c r="I144" i="11"/>
  <c r="J143" i="11"/>
  <c r="K143" i="11" s="1"/>
  <c r="I143" i="11"/>
  <c r="J142" i="11"/>
  <c r="K142" i="11" s="1"/>
  <c r="I142" i="11"/>
  <c r="J141" i="11"/>
  <c r="K141" i="11" s="1"/>
  <c r="I141" i="11"/>
  <c r="J140" i="11"/>
  <c r="K140" i="11" s="1"/>
  <c r="I140" i="11"/>
  <c r="J139" i="11"/>
  <c r="K139" i="11" s="1"/>
  <c r="I139" i="11"/>
  <c r="J138" i="11"/>
  <c r="K138" i="11" s="1"/>
  <c r="I138" i="11"/>
  <c r="J137" i="11"/>
  <c r="K137" i="11" s="1"/>
  <c r="I137" i="11"/>
  <c r="J136" i="11"/>
  <c r="K136" i="11" s="1"/>
  <c r="I136" i="11"/>
  <c r="J135" i="11"/>
  <c r="K135" i="11" s="1"/>
  <c r="I135" i="11"/>
  <c r="J134" i="11"/>
  <c r="K134" i="11" s="1"/>
  <c r="I134" i="11"/>
  <c r="J133" i="11"/>
  <c r="K133" i="11" s="1"/>
  <c r="I133" i="11"/>
  <c r="J132" i="11"/>
  <c r="K132" i="11" s="1"/>
  <c r="I132" i="11"/>
  <c r="J131" i="11"/>
  <c r="K131" i="11" s="1"/>
  <c r="I131" i="11"/>
  <c r="J130" i="11"/>
  <c r="K130" i="11" s="1"/>
  <c r="I130" i="11"/>
  <c r="J129" i="11"/>
  <c r="K129" i="11" s="1"/>
  <c r="I129" i="11"/>
  <c r="J128" i="11"/>
  <c r="K128" i="11" s="1"/>
  <c r="I128" i="11"/>
  <c r="J127" i="11"/>
  <c r="K127" i="11" s="1"/>
  <c r="I127" i="11"/>
  <c r="J126" i="11"/>
  <c r="K126" i="11" s="1"/>
  <c r="I126" i="11"/>
  <c r="J125" i="11"/>
  <c r="K125" i="11" s="1"/>
  <c r="I125" i="11"/>
  <c r="J124" i="11"/>
  <c r="K124" i="11" s="1"/>
  <c r="I124" i="11"/>
  <c r="J123" i="11"/>
  <c r="K123" i="11" s="1"/>
  <c r="I123" i="11"/>
  <c r="J122" i="11"/>
  <c r="K122" i="11" s="1"/>
  <c r="I122" i="11"/>
  <c r="J121" i="11"/>
  <c r="K121" i="11" s="1"/>
  <c r="I121" i="11"/>
  <c r="J120" i="11"/>
  <c r="K120" i="11" s="1"/>
  <c r="I120" i="11"/>
  <c r="J119" i="11"/>
  <c r="K119" i="11" s="1"/>
  <c r="I119" i="11"/>
  <c r="J118" i="11"/>
  <c r="K118" i="11" s="1"/>
  <c r="I118" i="11"/>
  <c r="J117" i="11"/>
  <c r="K117" i="11" s="1"/>
  <c r="I117" i="11"/>
  <c r="J116" i="11"/>
  <c r="K116" i="11" s="1"/>
  <c r="I116" i="11"/>
  <c r="J115" i="11"/>
  <c r="K115" i="11" s="1"/>
  <c r="I115" i="11"/>
  <c r="K114" i="11"/>
  <c r="J114" i="11"/>
  <c r="I114" i="11"/>
  <c r="J113" i="11"/>
  <c r="K113" i="11" s="1"/>
  <c r="I113" i="11"/>
  <c r="J112" i="11"/>
  <c r="K112" i="11" s="1"/>
  <c r="I112" i="11"/>
  <c r="J111" i="11"/>
  <c r="K111" i="11" s="1"/>
  <c r="I111" i="11"/>
  <c r="J110" i="11"/>
  <c r="K110" i="11" s="1"/>
  <c r="I110" i="11"/>
  <c r="J109" i="11"/>
  <c r="K109" i="11" s="1"/>
  <c r="I109" i="11"/>
  <c r="J108" i="11"/>
  <c r="K108" i="11" s="1"/>
  <c r="I108" i="11"/>
  <c r="J107" i="11"/>
  <c r="K107" i="11" s="1"/>
  <c r="I107" i="11"/>
  <c r="J106" i="11"/>
  <c r="K106" i="11" s="1"/>
  <c r="I106" i="11"/>
  <c r="J105" i="11"/>
  <c r="K105" i="11" s="1"/>
  <c r="I105" i="11"/>
  <c r="J104" i="11"/>
  <c r="K104" i="11" s="1"/>
  <c r="I104" i="11"/>
  <c r="J103" i="11"/>
  <c r="K103" i="11" s="1"/>
  <c r="I103" i="11"/>
  <c r="J102" i="11"/>
  <c r="K102" i="11" s="1"/>
  <c r="I102" i="11"/>
  <c r="J101" i="11"/>
  <c r="K101" i="11" s="1"/>
  <c r="I101" i="11"/>
  <c r="J100" i="11"/>
  <c r="K100" i="11" s="1"/>
  <c r="I100" i="11"/>
  <c r="J99" i="11"/>
  <c r="K99" i="11" s="1"/>
  <c r="I99" i="11"/>
  <c r="J98" i="11"/>
  <c r="K98" i="11" s="1"/>
  <c r="I98" i="11"/>
  <c r="J97" i="11"/>
  <c r="K97" i="11" s="1"/>
  <c r="I97" i="11"/>
  <c r="J96" i="11"/>
  <c r="K96" i="11" s="1"/>
  <c r="I96" i="11"/>
  <c r="J95" i="11"/>
  <c r="K95" i="11" s="1"/>
  <c r="I95" i="11"/>
  <c r="J94" i="11"/>
  <c r="K94" i="11" s="1"/>
  <c r="I94" i="11"/>
  <c r="J93" i="11"/>
  <c r="K93" i="11" s="1"/>
  <c r="I93" i="11"/>
  <c r="J92" i="11"/>
  <c r="K92" i="11" s="1"/>
  <c r="I92" i="11"/>
  <c r="J91" i="11"/>
  <c r="K91" i="11" s="1"/>
  <c r="I91" i="11"/>
  <c r="J90" i="11"/>
  <c r="K90" i="11" s="1"/>
  <c r="I90" i="11"/>
  <c r="J89" i="11"/>
  <c r="K89" i="11" s="1"/>
  <c r="I89" i="11"/>
  <c r="J88" i="11"/>
  <c r="K88" i="11" s="1"/>
  <c r="I88" i="11"/>
  <c r="J87" i="11"/>
  <c r="K87" i="11" s="1"/>
  <c r="I87" i="11"/>
  <c r="J86" i="11"/>
  <c r="K86" i="11" s="1"/>
  <c r="I86" i="11"/>
  <c r="J85" i="11"/>
  <c r="K85" i="11" s="1"/>
  <c r="I85" i="11"/>
  <c r="J84" i="11"/>
  <c r="K84" i="11" s="1"/>
  <c r="I84" i="11"/>
  <c r="J83" i="11"/>
  <c r="K83" i="11" s="1"/>
  <c r="I83" i="11"/>
  <c r="J82" i="11"/>
  <c r="K82" i="11" s="1"/>
  <c r="I82" i="11"/>
  <c r="J81" i="11"/>
  <c r="K81" i="11" s="1"/>
  <c r="I81" i="11"/>
  <c r="J80" i="11"/>
  <c r="K80" i="11" s="1"/>
  <c r="I80" i="11"/>
  <c r="J79" i="11"/>
  <c r="K79" i="11" s="1"/>
  <c r="I79" i="11"/>
  <c r="J78" i="11"/>
  <c r="K78" i="11" s="1"/>
  <c r="I78" i="11"/>
  <c r="J77" i="11"/>
  <c r="K77" i="11" s="1"/>
  <c r="I77" i="11"/>
  <c r="J76" i="11"/>
  <c r="K76" i="11" s="1"/>
  <c r="I76" i="11"/>
  <c r="J75" i="11"/>
  <c r="K75" i="11" s="1"/>
  <c r="I75" i="11"/>
  <c r="J74" i="11"/>
  <c r="K74" i="11" s="1"/>
  <c r="I74" i="11"/>
  <c r="J73" i="11"/>
  <c r="K73" i="11" s="1"/>
  <c r="I73" i="11"/>
  <c r="J72" i="11"/>
  <c r="K72" i="11" s="1"/>
  <c r="I72" i="11"/>
  <c r="J71" i="11"/>
  <c r="K71" i="11" s="1"/>
  <c r="I71" i="11"/>
  <c r="J70" i="11"/>
  <c r="K70" i="11" s="1"/>
  <c r="I70" i="11"/>
  <c r="J69" i="11"/>
  <c r="K69" i="11" s="1"/>
  <c r="I69" i="11"/>
  <c r="J68" i="11"/>
  <c r="K68" i="11" s="1"/>
  <c r="I68" i="11"/>
  <c r="J67" i="11"/>
  <c r="K67" i="11" s="1"/>
  <c r="I67" i="11"/>
  <c r="J66" i="11"/>
  <c r="K66" i="11" s="1"/>
  <c r="I66" i="11"/>
  <c r="J65" i="11"/>
  <c r="K65" i="11" s="1"/>
  <c r="I65" i="11"/>
  <c r="J64" i="11"/>
  <c r="K64" i="11" s="1"/>
  <c r="I64" i="11"/>
  <c r="J63" i="11"/>
  <c r="K63" i="11" s="1"/>
  <c r="I63" i="11"/>
  <c r="J62" i="11"/>
  <c r="K62" i="11" s="1"/>
  <c r="I62" i="11"/>
  <c r="J61" i="11"/>
  <c r="K61" i="11" s="1"/>
  <c r="I61" i="11"/>
  <c r="J60" i="11"/>
  <c r="K60" i="11" s="1"/>
  <c r="I60" i="11"/>
  <c r="J59" i="11"/>
  <c r="K59" i="11" s="1"/>
  <c r="I59" i="11"/>
  <c r="J58" i="11"/>
  <c r="K58" i="11" s="1"/>
  <c r="I58" i="11"/>
  <c r="J57" i="11"/>
  <c r="K57" i="11" s="1"/>
  <c r="I57" i="11"/>
  <c r="J56" i="11"/>
  <c r="K56" i="11" s="1"/>
  <c r="I56" i="11"/>
  <c r="J55" i="11"/>
  <c r="K55" i="11" s="1"/>
  <c r="I55" i="11"/>
  <c r="J54" i="11"/>
  <c r="K54" i="11" s="1"/>
  <c r="I54" i="11"/>
  <c r="J53" i="11"/>
  <c r="K53" i="11" s="1"/>
  <c r="I53" i="11"/>
  <c r="J52" i="11"/>
  <c r="K52" i="11" s="1"/>
  <c r="I52" i="11"/>
  <c r="J51" i="11"/>
  <c r="K51" i="11" s="1"/>
  <c r="I51" i="11"/>
  <c r="J50" i="11"/>
  <c r="K50" i="11" s="1"/>
  <c r="I50" i="11"/>
  <c r="J49" i="11"/>
  <c r="K49" i="11" s="1"/>
  <c r="I49" i="11"/>
  <c r="J48" i="11"/>
  <c r="K48" i="11" s="1"/>
  <c r="I48" i="11"/>
  <c r="J47" i="11"/>
  <c r="K47" i="11" s="1"/>
  <c r="I47" i="11"/>
  <c r="J46" i="11"/>
  <c r="K46" i="11" s="1"/>
  <c r="I46" i="11"/>
  <c r="J45" i="11"/>
  <c r="K45" i="11" s="1"/>
  <c r="I45" i="11"/>
  <c r="J44" i="11"/>
  <c r="K44" i="11" s="1"/>
  <c r="I44" i="11"/>
  <c r="J43" i="11"/>
  <c r="K43" i="11" s="1"/>
  <c r="I43" i="11"/>
  <c r="J42" i="11"/>
  <c r="K42" i="11" s="1"/>
  <c r="I42" i="11"/>
  <c r="J41" i="11"/>
  <c r="K41" i="11" s="1"/>
  <c r="I41" i="11"/>
  <c r="J40" i="11"/>
  <c r="K40" i="11" s="1"/>
  <c r="I40" i="11"/>
  <c r="J39" i="11"/>
  <c r="K39" i="11" s="1"/>
  <c r="I39" i="11"/>
  <c r="J38" i="11"/>
  <c r="K38" i="11" s="1"/>
  <c r="I38" i="11"/>
  <c r="J37" i="11"/>
  <c r="K37" i="11" s="1"/>
  <c r="I37" i="11"/>
  <c r="J36" i="11"/>
  <c r="K36" i="11" s="1"/>
  <c r="I36" i="11"/>
  <c r="J35" i="11"/>
  <c r="K35" i="11" s="1"/>
  <c r="I35" i="11"/>
  <c r="J34" i="11"/>
  <c r="K34" i="11" s="1"/>
  <c r="I34" i="11"/>
  <c r="J33" i="11"/>
  <c r="K33" i="11" s="1"/>
  <c r="I33" i="11"/>
  <c r="J32" i="11"/>
  <c r="K32" i="11" s="1"/>
  <c r="I32" i="11"/>
  <c r="J31" i="11"/>
  <c r="K31" i="11" s="1"/>
  <c r="I31" i="11"/>
  <c r="J30" i="11"/>
  <c r="K30" i="11" s="1"/>
  <c r="I30" i="11"/>
  <c r="J29" i="11"/>
  <c r="K29" i="11" s="1"/>
  <c r="I29" i="11"/>
  <c r="J28" i="11"/>
  <c r="K28" i="11" s="1"/>
  <c r="I28" i="11"/>
  <c r="J27" i="11"/>
  <c r="K27" i="11" s="1"/>
  <c r="I27" i="11"/>
  <c r="J26" i="11"/>
  <c r="K26" i="11" s="1"/>
  <c r="I26" i="11"/>
  <c r="J25" i="11"/>
  <c r="K25" i="11" s="1"/>
  <c r="I25" i="11"/>
  <c r="J24" i="11"/>
  <c r="K24" i="11" s="1"/>
  <c r="I24" i="11"/>
  <c r="J23" i="11"/>
  <c r="K23" i="11" s="1"/>
  <c r="I23" i="11"/>
  <c r="J22" i="11"/>
  <c r="K22" i="11" s="1"/>
  <c r="I22" i="11"/>
  <c r="J21" i="11"/>
  <c r="K21" i="11" s="1"/>
  <c r="I21" i="11"/>
  <c r="J20" i="11"/>
  <c r="K20" i="11" s="1"/>
  <c r="I20" i="11"/>
  <c r="J19" i="11"/>
  <c r="K19" i="11" s="1"/>
  <c r="I19" i="11"/>
  <c r="J18" i="11"/>
  <c r="K18" i="11" s="1"/>
  <c r="I18" i="11"/>
  <c r="J17" i="11"/>
  <c r="K17" i="11" s="1"/>
  <c r="I17" i="11"/>
  <c r="J16" i="11"/>
  <c r="K16" i="11" s="1"/>
  <c r="I16" i="11"/>
  <c r="J15" i="11"/>
  <c r="K15" i="11" s="1"/>
  <c r="I15" i="11"/>
  <c r="J14" i="11"/>
  <c r="K14" i="11" s="1"/>
  <c r="I14" i="11"/>
  <c r="J13" i="11"/>
  <c r="K13" i="11" s="1"/>
  <c r="I13" i="11"/>
  <c r="J12" i="11"/>
  <c r="K12" i="11" s="1"/>
  <c r="I12" i="11"/>
  <c r="J11" i="11"/>
  <c r="K11" i="11" s="1"/>
  <c r="I11" i="11"/>
  <c r="J10" i="11"/>
  <c r="K10" i="11" s="1"/>
  <c r="I10" i="11"/>
  <c r="J9" i="11"/>
  <c r="K9" i="11" s="1"/>
  <c r="I9" i="11"/>
  <c r="J8" i="11"/>
  <c r="K8" i="11" s="1"/>
  <c r="I8" i="11"/>
  <c r="J7" i="11"/>
  <c r="K7" i="11" s="1"/>
  <c r="I7" i="11"/>
  <c r="J6" i="11"/>
  <c r="K6" i="11" s="1"/>
  <c r="I6" i="11"/>
  <c r="J5" i="11"/>
  <c r="K5" i="11" s="1"/>
  <c r="I5" i="11"/>
  <c r="J4" i="11"/>
  <c r="K4" i="11" s="1"/>
  <c r="I4" i="11"/>
  <c r="J3" i="11"/>
  <c r="K3" i="11" s="1"/>
  <c r="I3" i="11"/>
  <c r="J2" i="11"/>
  <c r="K2" i="11" s="1"/>
  <c r="I2" i="11"/>
  <c r="J267" i="10"/>
  <c r="K267" i="10" s="1"/>
  <c r="I267" i="10"/>
  <c r="J266" i="10"/>
  <c r="K266" i="10" s="1"/>
  <c r="I266" i="10"/>
  <c r="J265" i="10"/>
  <c r="K265" i="10" s="1"/>
  <c r="I265" i="10"/>
  <c r="J264" i="10"/>
  <c r="K264" i="10" s="1"/>
  <c r="I264" i="10"/>
  <c r="J263" i="10"/>
  <c r="K263" i="10" s="1"/>
  <c r="I263" i="10"/>
  <c r="J262" i="10"/>
  <c r="K262" i="10" s="1"/>
  <c r="I262" i="10"/>
  <c r="J261" i="10"/>
  <c r="K261" i="10" s="1"/>
  <c r="I261" i="10"/>
  <c r="J260" i="10"/>
  <c r="K260" i="10" s="1"/>
  <c r="I260" i="10"/>
  <c r="J259" i="10"/>
  <c r="K259" i="10" s="1"/>
  <c r="I259" i="10"/>
  <c r="J258" i="10"/>
  <c r="K258" i="10" s="1"/>
  <c r="I258" i="10"/>
  <c r="J257" i="10"/>
  <c r="K257" i="10" s="1"/>
  <c r="I257" i="10"/>
  <c r="J247" i="10"/>
  <c r="K247" i="10" s="1"/>
  <c r="I247" i="10"/>
  <c r="J246" i="10"/>
  <c r="K246" i="10" s="1"/>
  <c r="I246" i="10"/>
  <c r="J245" i="10"/>
  <c r="K245" i="10" s="1"/>
  <c r="I245" i="10"/>
  <c r="J244" i="10"/>
  <c r="K244" i="10" s="1"/>
  <c r="I244" i="10"/>
  <c r="J243" i="10"/>
  <c r="K243" i="10" s="1"/>
  <c r="I243" i="10"/>
  <c r="J242" i="10"/>
  <c r="K242" i="10" s="1"/>
  <c r="I242" i="10"/>
  <c r="J241" i="10"/>
  <c r="K241" i="10" s="1"/>
  <c r="I241" i="10"/>
  <c r="J240" i="10"/>
  <c r="K240" i="10" s="1"/>
  <c r="I240" i="10"/>
  <c r="J239" i="10"/>
  <c r="K239" i="10" s="1"/>
  <c r="I239" i="10"/>
  <c r="J238" i="10"/>
  <c r="K238" i="10" s="1"/>
  <c r="I238" i="10"/>
  <c r="J237" i="10"/>
  <c r="K237" i="10" s="1"/>
  <c r="I237" i="10"/>
  <c r="J236" i="10"/>
  <c r="K236" i="10" s="1"/>
  <c r="I236" i="10"/>
  <c r="J235" i="10"/>
  <c r="K235" i="10" s="1"/>
  <c r="I235" i="10"/>
  <c r="J234" i="10"/>
  <c r="K234" i="10" s="1"/>
  <c r="I234" i="10"/>
  <c r="J233" i="10"/>
  <c r="K233" i="10" s="1"/>
  <c r="I233" i="10"/>
  <c r="K232" i="10"/>
  <c r="J232" i="10"/>
  <c r="I232" i="10"/>
  <c r="J231" i="10"/>
  <c r="K231" i="10" s="1"/>
  <c r="I231" i="10"/>
  <c r="J230" i="10"/>
  <c r="K230" i="10" s="1"/>
  <c r="I230" i="10"/>
  <c r="J229" i="10"/>
  <c r="K229" i="10" s="1"/>
  <c r="I229" i="10"/>
  <c r="J228" i="10"/>
  <c r="K228" i="10" s="1"/>
  <c r="I228" i="10"/>
  <c r="J227" i="10"/>
  <c r="K227" i="10" s="1"/>
  <c r="I227" i="10"/>
  <c r="J226" i="10"/>
  <c r="K226" i="10" s="1"/>
  <c r="I226" i="10"/>
  <c r="J225" i="10"/>
  <c r="K225" i="10" s="1"/>
  <c r="I225" i="10"/>
  <c r="J224" i="10"/>
  <c r="K224" i="10" s="1"/>
  <c r="I224" i="10"/>
  <c r="J223" i="10"/>
  <c r="K223" i="10" s="1"/>
  <c r="I223" i="10"/>
  <c r="J222" i="10"/>
  <c r="K222" i="10" s="1"/>
  <c r="I222" i="10"/>
  <c r="J221" i="10"/>
  <c r="K221" i="10" s="1"/>
  <c r="I221" i="10"/>
  <c r="J220" i="10"/>
  <c r="K220" i="10" s="1"/>
  <c r="I220" i="10"/>
  <c r="J219" i="10"/>
  <c r="K219" i="10" s="1"/>
  <c r="I219" i="10"/>
  <c r="J218" i="10"/>
  <c r="K218" i="10" s="1"/>
  <c r="I218" i="10"/>
  <c r="J217" i="10"/>
  <c r="K217" i="10" s="1"/>
  <c r="I217" i="10"/>
  <c r="J216" i="10"/>
  <c r="K216" i="10" s="1"/>
  <c r="I216" i="10"/>
  <c r="J215" i="10"/>
  <c r="K215" i="10" s="1"/>
  <c r="I215" i="10"/>
  <c r="J214" i="10"/>
  <c r="K214" i="10" s="1"/>
  <c r="I214" i="10"/>
  <c r="J213" i="10"/>
  <c r="K213" i="10" s="1"/>
  <c r="I213" i="10"/>
  <c r="J212" i="10"/>
  <c r="K212" i="10" s="1"/>
  <c r="I212" i="10"/>
  <c r="J211" i="10"/>
  <c r="K211" i="10" s="1"/>
  <c r="I211" i="10"/>
  <c r="J210" i="10"/>
  <c r="K210" i="10" s="1"/>
  <c r="I210" i="10"/>
  <c r="J209" i="10"/>
  <c r="K209" i="10" s="1"/>
  <c r="I209" i="10"/>
  <c r="J208" i="10"/>
  <c r="K208" i="10" s="1"/>
  <c r="I208" i="10"/>
  <c r="J207" i="10"/>
  <c r="K207" i="10" s="1"/>
  <c r="I207" i="10"/>
  <c r="J206" i="10"/>
  <c r="K206" i="10" s="1"/>
  <c r="I206" i="10"/>
  <c r="J205" i="10"/>
  <c r="K205" i="10" s="1"/>
  <c r="I205" i="10"/>
  <c r="J204" i="10"/>
  <c r="K204" i="10" s="1"/>
  <c r="I204" i="10"/>
  <c r="J203" i="10"/>
  <c r="K203" i="10" s="1"/>
  <c r="I203" i="10"/>
  <c r="J202" i="10"/>
  <c r="K202" i="10" s="1"/>
  <c r="I202" i="10"/>
  <c r="J201" i="10"/>
  <c r="K201" i="10" s="1"/>
  <c r="I201" i="10"/>
  <c r="J200" i="10"/>
  <c r="K200" i="10" s="1"/>
  <c r="I200" i="10"/>
  <c r="J199" i="10"/>
  <c r="K199" i="10" s="1"/>
  <c r="I199" i="10"/>
  <c r="J198" i="10"/>
  <c r="K198" i="10" s="1"/>
  <c r="I198" i="10"/>
  <c r="J197" i="10"/>
  <c r="K197" i="10" s="1"/>
  <c r="I197" i="10"/>
  <c r="J196" i="10"/>
  <c r="K196" i="10" s="1"/>
  <c r="I196" i="10"/>
  <c r="J195" i="10"/>
  <c r="K195" i="10" s="1"/>
  <c r="I195" i="10"/>
  <c r="J194" i="10"/>
  <c r="K194" i="10" s="1"/>
  <c r="I194" i="10"/>
  <c r="J193" i="10"/>
  <c r="K193" i="10" s="1"/>
  <c r="I193" i="10"/>
  <c r="J192" i="10"/>
  <c r="K192" i="10" s="1"/>
  <c r="I192" i="10"/>
  <c r="J191" i="10"/>
  <c r="K191" i="10" s="1"/>
  <c r="I191" i="10"/>
  <c r="J190" i="10"/>
  <c r="K190" i="10" s="1"/>
  <c r="I190" i="10"/>
  <c r="J189" i="10"/>
  <c r="K189" i="10" s="1"/>
  <c r="I189" i="10"/>
  <c r="J188" i="10"/>
  <c r="K188" i="10" s="1"/>
  <c r="I188" i="10"/>
  <c r="J187" i="10"/>
  <c r="K187" i="10" s="1"/>
  <c r="I187" i="10"/>
  <c r="J186" i="10"/>
  <c r="K186" i="10" s="1"/>
  <c r="I186" i="10"/>
  <c r="J185" i="10"/>
  <c r="K185" i="10" s="1"/>
  <c r="I185" i="10"/>
  <c r="J184" i="10"/>
  <c r="K184" i="10" s="1"/>
  <c r="I184" i="10"/>
  <c r="J183" i="10"/>
  <c r="K183" i="10" s="1"/>
  <c r="I183" i="10"/>
  <c r="J182" i="10"/>
  <c r="K182" i="10" s="1"/>
  <c r="I182" i="10"/>
  <c r="J181" i="10"/>
  <c r="K181" i="10" s="1"/>
  <c r="I181" i="10"/>
  <c r="J180" i="10"/>
  <c r="K180" i="10" s="1"/>
  <c r="I180" i="10"/>
  <c r="J179" i="10"/>
  <c r="K179" i="10" s="1"/>
  <c r="I179" i="10"/>
  <c r="J178" i="10"/>
  <c r="K178" i="10" s="1"/>
  <c r="I178" i="10"/>
  <c r="J177" i="10"/>
  <c r="K177" i="10" s="1"/>
  <c r="I177" i="10"/>
  <c r="J176" i="10"/>
  <c r="K176" i="10" s="1"/>
  <c r="I176" i="10"/>
  <c r="J175" i="10"/>
  <c r="K175" i="10" s="1"/>
  <c r="I175" i="10"/>
  <c r="K174" i="10"/>
  <c r="J174" i="10"/>
  <c r="I174" i="10"/>
  <c r="J173" i="10"/>
  <c r="K173" i="10" s="1"/>
  <c r="I173" i="10"/>
  <c r="J172" i="10"/>
  <c r="K172" i="10" s="1"/>
  <c r="I172" i="10"/>
  <c r="J171" i="10"/>
  <c r="K171" i="10" s="1"/>
  <c r="I171" i="10"/>
  <c r="J170" i="10"/>
  <c r="K170" i="10" s="1"/>
  <c r="I170" i="10"/>
  <c r="J169" i="10"/>
  <c r="K169" i="10" s="1"/>
  <c r="I169" i="10"/>
  <c r="J168" i="10"/>
  <c r="K168" i="10" s="1"/>
  <c r="I168" i="10"/>
  <c r="J167" i="10"/>
  <c r="K167" i="10" s="1"/>
  <c r="I167" i="10"/>
  <c r="J166" i="10"/>
  <c r="K166" i="10" s="1"/>
  <c r="I166" i="10"/>
  <c r="J165" i="10"/>
  <c r="K165" i="10" s="1"/>
  <c r="I165" i="10"/>
  <c r="J164" i="10"/>
  <c r="K164" i="10" s="1"/>
  <c r="I164" i="10"/>
  <c r="J163" i="10"/>
  <c r="K163" i="10" s="1"/>
  <c r="I163" i="10"/>
  <c r="J162" i="10"/>
  <c r="K162" i="10" s="1"/>
  <c r="I162" i="10"/>
  <c r="J161" i="10"/>
  <c r="K161" i="10" s="1"/>
  <c r="I161" i="10"/>
  <c r="J160" i="10"/>
  <c r="K160" i="10" s="1"/>
  <c r="I160" i="10"/>
  <c r="J159" i="10"/>
  <c r="K159" i="10" s="1"/>
  <c r="I159" i="10"/>
  <c r="J158" i="10"/>
  <c r="K158" i="10" s="1"/>
  <c r="I158" i="10"/>
  <c r="J157" i="10"/>
  <c r="K157" i="10" s="1"/>
  <c r="I157" i="10"/>
  <c r="J156" i="10"/>
  <c r="K156" i="10" s="1"/>
  <c r="I156" i="10"/>
  <c r="J155" i="10"/>
  <c r="K155" i="10" s="1"/>
  <c r="I155" i="10"/>
  <c r="J154" i="10"/>
  <c r="K154" i="10" s="1"/>
  <c r="I154" i="10"/>
  <c r="J153" i="10"/>
  <c r="K153" i="10" s="1"/>
  <c r="I153" i="10"/>
  <c r="J152" i="10"/>
  <c r="K152" i="10" s="1"/>
  <c r="I152" i="10"/>
  <c r="J151" i="10"/>
  <c r="K151" i="10" s="1"/>
  <c r="I151" i="10"/>
  <c r="J150" i="10"/>
  <c r="K150" i="10" s="1"/>
  <c r="I150" i="10"/>
  <c r="J149" i="10"/>
  <c r="K149" i="10" s="1"/>
  <c r="I149" i="10"/>
  <c r="J148" i="10"/>
  <c r="K148" i="10" s="1"/>
  <c r="I148" i="10"/>
  <c r="J147" i="10"/>
  <c r="K147" i="10" s="1"/>
  <c r="I147" i="10"/>
  <c r="J146" i="10"/>
  <c r="K146" i="10" s="1"/>
  <c r="I146" i="10"/>
  <c r="J145" i="10"/>
  <c r="K145" i="10" s="1"/>
  <c r="I145" i="10"/>
  <c r="J144" i="10"/>
  <c r="K144" i="10" s="1"/>
  <c r="I144" i="10"/>
  <c r="J143" i="10"/>
  <c r="K143" i="10" s="1"/>
  <c r="I143" i="10"/>
  <c r="J142" i="10"/>
  <c r="K142" i="10" s="1"/>
  <c r="I142" i="10"/>
  <c r="J141" i="10"/>
  <c r="K141" i="10" s="1"/>
  <c r="I141" i="10"/>
  <c r="J140" i="10"/>
  <c r="K140" i="10" s="1"/>
  <c r="I140" i="10"/>
  <c r="J139" i="10"/>
  <c r="K139" i="10" s="1"/>
  <c r="I139" i="10"/>
  <c r="J138" i="10"/>
  <c r="K138" i="10" s="1"/>
  <c r="I138" i="10"/>
  <c r="J137" i="10"/>
  <c r="K137" i="10" s="1"/>
  <c r="I137" i="10"/>
  <c r="J136" i="10"/>
  <c r="K136" i="10" s="1"/>
  <c r="I136" i="10"/>
  <c r="J135" i="10"/>
  <c r="K135" i="10" s="1"/>
  <c r="I135" i="10"/>
  <c r="J134" i="10"/>
  <c r="K134" i="10" s="1"/>
  <c r="I134" i="10"/>
  <c r="J133" i="10"/>
  <c r="K133" i="10" s="1"/>
  <c r="I133" i="10"/>
  <c r="J132" i="10"/>
  <c r="K132" i="10" s="1"/>
  <c r="I132" i="10"/>
  <c r="J131" i="10"/>
  <c r="K131" i="10" s="1"/>
  <c r="I131" i="10"/>
  <c r="J129" i="10"/>
  <c r="K129" i="10" s="1"/>
  <c r="I129" i="10"/>
  <c r="J128" i="10"/>
  <c r="K128" i="10" s="1"/>
  <c r="I128" i="10"/>
  <c r="J127" i="10"/>
  <c r="K127" i="10" s="1"/>
  <c r="I127" i="10"/>
  <c r="J126" i="10"/>
  <c r="K126" i="10" s="1"/>
  <c r="I126" i="10"/>
  <c r="J125" i="10"/>
  <c r="K125" i="10" s="1"/>
  <c r="I125" i="10"/>
  <c r="J124" i="10"/>
  <c r="K124" i="10" s="1"/>
  <c r="I124" i="10"/>
  <c r="J123" i="10"/>
  <c r="K123" i="10" s="1"/>
  <c r="I123" i="10"/>
  <c r="J122" i="10"/>
  <c r="K122" i="10" s="1"/>
  <c r="I122" i="10"/>
  <c r="J121" i="10"/>
  <c r="K121" i="10" s="1"/>
  <c r="I121" i="10"/>
  <c r="J120" i="10"/>
  <c r="K120" i="10" s="1"/>
  <c r="I120" i="10"/>
  <c r="J119" i="10"/>
  <c r="K119" i="10" s="1"/>
  <c r="I119" i="10"/>
  <c r="J118" i="10"/>
  <c r="K118" i="10" s="1"/>
  <c r="I118" i="10"/>
  <c r="J117" i="10"/>
  <c r="K117" i="10" s="1"/>
  <c r="I117" i="10"/>
  <c r="J116" i="10"/>
  <c r="K116" i="10" s="1"/>
  <c r="I116" i="10"/>
  <c r="J115" i="10"/>
  <c r="K115" i="10" s="1"/>
  <c r="I115" i="10"/>
  <c r="J114" i="10"/>
  <c r="K114" i="10" s="1"/>
  <c r="I114" i="10"/>
  <c r="J113" i="10"/>
  <c r="K113" i="10" s="1"/>
  <c r="I113" i="10"/>
  <c r="J112" i="10"/>
  <c r="K112" i="10" s="1"/>
  <c r="I112" i="10"/>
  <c r="J111" i="10"/>
  <c r="K111" i="10" s="1"/>
  <c r="I111" i="10"/>
  <c r="J110" i="10"/>
  <c r="K110" i="10" s="1"/>
  <c r="I110" i="10"/>
  <c r="J109" i="10"/>
  <c r="K109" i="10" s="1"/>
  <c r="I109" i="10"/>
  <c r="J108" i="10"/>
  <c r="K108" i="10" s="1"/>
  <c r="I108" i="10"/>
  <c r="J107" i="10"/>
  <c r="K107" i="10" s="1"/>
  <c r="I107" i="10"/>
  <c r="J106" i="10"/>
  <c r="K106" i="10" s="1"/>
  <c r="I106" i="10"/>
  <c r="J105" i="10"/>
  <c r="K105" i="10" s="1"/>
  <c r="I105" i="10"/>
  <c r="J104" i="10"/>
  <c r="K104" i="10" s="1"/>
  <c r="I104" i="10"/>
  <c r="J103" i="10"/>
  <c r="K103" i="10" s="1"/>
  <c r="I103" i="10"/>
  <c r="J102" i="10"/>
  <c r="K102" i="10" s="1"/>
  <c r="I102" i="10"/>
  <c r="J101" i="10"/>
  <c r="K101" i="10" s="1"/>
  <c r="I101" i="10"/>
  <c r="J100" i="10"/>
  <c r="K100" i="10" s="1"/>
  <c r="I100" i="10"/>
  <c r="J99" i="10"/>
  <c r="K99" i="10" s="1"/>
  <c r="I99" i="10"/>
  <c r="J98" i="10"/>
  <c r="K98" i="10" s="1"/>
  <c r="I98" i="10"/>
  <c r="J97" i="10"/>
  <c r="K97" i="10" s="1"/>
  <c r="I97" i="10"/>
  <c r="J96" i="10"/>
  <c r="K96" i="10" s="1"/>
  <c r="I96" i="10"/>
  <c r="J95" i="10"/>
  <c r="K95" i="10" s="1"/>
  <c r="I95" i="10"/>
  <c r="J94" i="10"/>
  <c r="K94" i="10" s="1"/>
  <c r="I94" i="10"/>
  <c r="J93" i="10"/>
  <c r="K93" i="10" s="1"/>
  <c r="I93" i="10"/>
  <c r="J92" i="10"/>
  <c r="K92" i="10" s="1"/>
  <c r="I92" i="10"/>
  <c r="J91" i="10"/>
  <c r="K91" i="10" s="1"/>
  <c r="I91" i="10"/>
  <c r="J90" i="10"/>
  <c r="K90" i="10" s="1"/>
  <c r="I90" i="10"/>
  <c r="J89" i="10"/>
  <c r="K89" i="10" s="1"/>
  <c r="I89" i="10"/>
  <c r="J88" i="10"/>
  <c r="K88" i="10" s="1"/>
  <c r="I88" i="10"/>
  <c r="J87" i="10"/>
  <c r="K87" i="10" s="1"/>
  <c r="I87" i="10"/>
  <c r="J86" i="10"/>
  <c r="K86" i="10" s="1"/>
  <c r="I86" i="10"/>
  <c r="J85" i="10"/>
  <c r="K85" i="10" s="1"/>
  <c r="I85" i="10"/>
  <c r="J84" i="10"/>
  <c r="K84" i="10" s="1"/>
  <c r="I84" i="10"/>
  <c r="J83" i="10"/>
  <c r="K83" i="10" s="1"/>
  <c r="I83" i="10"/>
  <c r="J82" i="10"/>
  <c r="K82" i="10" s="1"/>
  <c r="I82" i="10"/>
  <c r="J81" i="10"/>
  <c r="K81" i="10" s="1"/>
  <c r="I81" i="10"/>
  <c r="J80" i="10"/>
  <c r="K80" i="10" s="1"/>
  <c r="I80" i="10"/>
  <c r="J79" i="10"/>
  <c r="K79" i="10" s="1"/>
  <c r="I79" i="10"/>
  <c r="J78" i="10"/>
  <c r="K78" i="10" s="1"/>
  <c r="I78" i="10"/>
  <c r="J77" i="10"/>
  <c r="K77" i="10" s="1"/>
  <c r="I77" i="10"/>
  <c r="J76" i="10"/>
  <c r="K76" i="10" s="1"/>
  <c r="I76" i="10"/>
  <c r="J75" i="10"/>
  <c r="K75" i="10" s="1"/>
  <c r="I75" i="10"/>
  <c r="J74" i="10"/>
  <c r="K74" i="10" s="1"/>
  <c r="I74" i="10"/>
  <c r="J73" i="10"/>
  <c r="K73" i="10" s="1"/>
  <c r="I73" i="10"/>
  <c r="J72" i="10"/>
  <c r="K72" i="10" s="1"/>
  <c r="I72" i="10"/>
  <c r="J71" i="10"/>
  <c r="K71" i="10" s="1"/>
  <c r="I71" i="10"/>
  <c r="J70" i="10"/>
  <c r="K70" i="10" s="1"/>
  <c r="I70" i="10"/>
  <c r="J69" i="10"/>
  <c r="K69" i="10" s="1"/>
  <c r="I69" i="10"/>
  <c r="J68" i="10"/>
  <c r="K68" i="10" s="1"/>
  <c r="I68" i="10"/>
  <c r="J67" i="10"/>
  <c r="K67" i="10" s="1"/>
  <c r="I67" i="10"/>
  <c r="J66" i="10"/>
  <c r="K66" i="10" s="1"/>
  <c r="I66" i="10"/>
  <c r="J65" i="10"/>
  <c r="K65" i="10" s="1"/>
  <c r="I65" i="10"/>
  <c r="J64" i="10"/>
  <c r="K64" i="10" s="1"/>
  <c r="I64" i="10"/>
  <c r="J63" i="10"/>
  <c r="K63" i="10" s="1"/>
  <c r="I63" i="10"/>
  <c r="J62" i="10"/>
  <c r="K62" i="10" s="1"/>
  <c r="I62" i="10"/>
  <c r="J61" i="10"/>
  <c r="K61" i="10" s="1"/>
  <c r="I61" i="10"/>
  <c r="J60" i="10"/>
  <c r="K60" i="10" s="1"/>
  <c r="I60" i="10"/>
  <c r="J59" i="10"/>
  <c r="K59" i="10" s="1"/>
  <c r="I59" i="10"/>
  <c r="J58" i="10"/>
  <c r="K58" i="10" s="1"/>
  <c r="I58" i="10"/>
  <c r="J57" i="10"/>
  <c r="K57" i="10" s="1"/>
  <c r="I57" i="10"/>
  <c r="J56" i="10"/>
  <c r="K56" i="10" s="1"/>
  <c r="I56" i="10"/>
  <c r="J55" i="10"/>
  <c r="K55" i="10" s="1"/>
  <c r="I55" i="10"/>
  <c r="J54" i="10"/>
  <c r="K54" i="10" s="1"/>
  <c r="I54" i="10"/>
  <c r="J53" i="10"/>
  <c r="K53" i="10" s="1"/>
  <c r="I53" i="10"/>
  <c r="J52" i="10"/>
  <c r="K52" i="10" s="1"/>
  <c r="I52" i="10"/>
  <c r="J51" i="10"/>
  <c r="K51" i="10" s="1"/>
  <c r="I51" i="10"/>
  <c r="J50" i="10"/>
  <c r="K50" i="10" s="1"/>
  <c r="I50" i="10"/>
  <c r="J49" i="10"/>
  <c r="K49" i="10" s="1"/>
  <c r="I49" i="10"/>
  <c r="J48" i="10"/>
  <c r="K48" i="10" s="1"/>
  <c r="I48" i="10"/>
  <c r="J47" i="10"/>
  <c r="K47" i="10" s="1"/>
  <c r="I47" i="10"/>
  <c r="J46" i="10"/>
  <c r="K46" i="10" s="1"/>
  <c r="I46" i="10"/>
  <c r="J45" i="10"/>
  <c r="K45" i="10" s="1"/>
  <c r="I45" i="10"/>
  <c r="J44" i="10"/>
  <c r="K44" i="10" s="1"/>
  <c r="I44" i="10"/>
  <c r="J43" i="10"/>
  <c r="K43" i="10" s="1"/>
  <c r="I43" i="10"/>
  <c r="J42" i="10"/>
  <c r="K42" i="10" s="1"/>
  <c r="I42" i="10"/>
  <c r="J41" i="10"/>
  <c r="K41" i="10" s="1"/>
  <c r="I41" i="10"/>
  <c r="J40" i="10"/>
  <c r="K40" i="10" s="1"/>
  <c r="I40" i="10"/>
  <c r="J39" i="10"/>
  <c r="K39" i="10" s="1"/>
  <c r="I39" i="10"/>
  <c r="J38" i="10"/>
  <c r="K38" i="10" s="1"/>
  <c r="I38" i="10"/>
  <c r="J37" i="10"/>
  <c r="K37" i="10" s="1"/>
  <c r="I37" i="10"/>
  <c r="J36" i="10"/>
  <c r="K36" i="10" s="1"/>
  <c r="I36" i="10"/>
  <c r="J35" i="10"/>
  <c r="K35" i="10" s="1"/>
  <c r="I35" i="10"/>
  <c r="J34" i="10"/>
  <c r="K34" i="10" s="1"/>
  <c r="I34" i="10"/>
  <c r="J33" i="10"/>
  <c r="K33" i="10" s="1"/>
  <c r="I33" i="10"/>
  <c r="J32" i="10"/>
  <c r="K32" i="10" s="1"/>
  <c r="I32" i="10"/>
  <c r="J31" i="10"/>
  <c r="K31" i="10" s="1"/>
  <c r="I31" i="10"/>
  <c r="J30" i="10"/>
  <c r="K30" i="10" s="1"/>
  <c r="I30" i="10"/>
  <c r="J29" i="10"/>
  <c r="K29" i="10" s="1"/>
  <c r="I29" i="10"/>
  <c r="J28" i="10"/>
  <c r="K28" i="10" s="1"/>
  <c r="I28" i="10"/>
  <c r="J27" i="10"/>
  <c r="K27" i="10" s="1"/>
  <c r="I27" i="10"/>
  <c r="J26" i="10"/>
  <c r="K26" i="10" s="1"/>
  <c r="I26" i="10"/>
  <c r="J25" i="10"/>
  <c r="K25" i="10" s="1"/>
  <c r="I25" i="10"/>
  <c r="J24" i="10"/>
  <c r="K24" i="10" s="1"/>
  <c r="I24" i="10"/>
  <c r="J23" i="10"/>
  <c r="K23" i="10" s="1"/>
  <c r="I23" i="10"/>
  <c r="J22" i="10"/>
  <c r="K22" i="10" s="1"/>
  <c r="I22" i="10"/>
  <c r="J21" i="10"/>
  <c r="K21" i="10" s="1"/>
  <c r="I21" i="10"/>
  <c r="J20" i="10"/>
  <c r="K20" i="10" s="1"/>
  <c r="I20" i="10"/>
  <c r="J19" i="10"/>
  <c r="K19" i="10" s="1"/>
  <c r="I19" i="10"/>
  <c r="J18" i="10"/>
  <c r="K18" i="10" s="1"/>
  <c r="I18" i="10"/>
  <c r="J17" i="10"/>
  <c r="K17" i="10" s="1"/>
  <c r="I17" i="10"/>
  <c r="J16" i="10"/>
  <c r="K16" i="10" s="1"/>
  <c r="I16" i="10"/>
  <c r="J15" i="10"/>
  <c r="K15" i="10" s="1"/>
  <c r="I15" i="10"/>
  <c r="J14" i="10"/>
  <c r="K14" i="10" s="1"/>
  <c r="I14" i="10"/>
  <c r="J13" i="10"/>
  <c r="K13" i="10" s="1"/>
  <c r="I13" i="10"/>
  <c r="J12" i="10"/>
  <c r="K12" i="10" s="1"/>
  <c r="I12" i="10"/>
  <c r="J11" i="10"/>
  <c r="K11" i="10" s="1"/>
  <c r="I11" i="10"/>
  <c r="J10" i="10"/>
  <c r="K10" i="10" s="1"/>
  <c r="I10" i="10"/>
  <c r="J9" i="10"/>
  <c r="K9" i="10" s="1"/>
  <c r="I9" i="10"/>
  <c r="J8" i="10"/>
  <c r="K8" i="10" s="1"/>
  <c r="I8" i="10"/>
  <c r="J7" i="10"/>
  <c r="K7" i="10" s="1"/>
  <c r="I7" i="10"/>
  <c r="J6" i="10"/>
  <c r="K6" i="10" s="1"/>
  <c r="I6" i="10"/>
  <c r="J5" i="10"/>
  <c r="K5" i="10" s="1"/>
  <c r="I5" i="10"/>
  <c r="J4" i="10"/>
  <c r="K4" i="10" s="1"/>
  <c r="I4" i="10"/>
  <c r="J3" i="10"/>
  <c r="K3" i="10" s="1"/>
  <c r="I3" i="10"/>
  <c r="J2" i="10"/>
  <c r="K2" i="10" s="1"/>
  <c r="I2" i="10"/>
  <c r="J264" i="9"/>
  <c r="K264" i="9" s="1"/>
  <c r="I264" i="9"/>
  <c r="J263" i="9"/>
  <c r="K263" i="9" s="1"/>
  <c r="I263" i="9"/>
  <c r="J262" i="9"/>
  <c r="K262" i="9" s="1"/>
  <c r="I262" i="9"/>
  <c r="J261" i="9"/>
  <c r="K261" i="9" s="1"/>
  <c r="I261" i="9"/>
  <c r="J260" i="9"/>
  <c r="K260" i="9" s="1"/>
  <c r="I260" i="9"/>
  <c r="J259" i="9"/>
  <c r="K259" i="9" s="1"/>
  <c r="I259" i="9"/>
  <c r="J258" i="9"/>
  <c r="K258" i="9" s="1"/>
  <c r="I258" i="9"/>
  <c r="J257" i="9"/>
  <c r="K257" i="9" s="1"/>
  <c r="I257" i="9"/>
  <c r="J256" i="9"/>
  <c r="K256" i="9" s="1"/>
  <c r="I256" i="9"/>
  <c r="J255" i="9"/>
  <c r="K255" i="9" s="1"/>
  <c r="I255" i="9"/>
  <c r="J254" i="9"/>
  <c r="K254" i="9" s="1"/>
  <c r="I254" i="9"/>
  <c r="J253" i="9"/>
  <c r="K253" i="9" s="1"/>
  <c r="I253" i="9"/>
  <c r="J252" i="9"/>
  <c r="K252" i="9" s="1"/>
  <c r="I252" i="9"/>
  <c r="J251" i="9"/>
  <c r="K251" i="9" s="1"/>
  <c r="I251" i="9"/>
  <c r="J250" i="9"/>
  <c r="K250" i="9" s="1"/>
  <c r="I250" i="9"/>
  <c r="J249" i="9"/>
  <c r="K249" i="9" s="1"/>
  <c r="I249" i="9"/>
  <c r="J248" i="9"/>
  <c r="K248" i="9" s="1"/>
  <c r="I248" i="9"/>
  <c r="J247" i="9"/>
  <c r="K247" i="9" s="1"/>
  <c r="I247" i="9"/>
  <c r="J246" i="9"/>
  <c r="K246" i="9" s="1"/>
  <c r="I246" i="9"/>
  <c r="J245" i="9"/>
  <c r="K245" i="9" s="1"/>
  <c r="I245" i="9"/>
  <c r="J244" i="9"/>
  <c r="K244" i="9" s="1"/>
  <c r="I244" i="9"/>
  <c r="J243" i="9"/>
  <c r="K243" i="9" s="1"/>
  <c r="I243" i="9"/>
  <c r="J242" i="9"/>
  <c r="K242" i="9" s="1"/>
  <c r="I242" i="9"/>
  <c r="J241" i="9"/>
  <c r="K241" i="9" s="1"/>
  <c r="I241" i="9"/>
  <c r="J240" i="9"/>
  <c r="K240" i="9" s="1"/>
  <c r="I240" i="9"/>
  <c r="J239" i="9"/>
  <c r="K239" i="9" s="1"/>
  <c r="I239" i="9"/>
  <c r="K238" i="9"/>
  <c r="J238" i="9"/>
  <c r="I238" i="9"/>
  <c r="J237" i="9"/>
  <c r="K237" i="9" s="1"/>
  <c r="I237" i="9"/>
  <c r="J236" i="9"/>
  <c r="K236" i="9" s="1"/>
  <c r="I236" i="9"/>
  <c r="J235" i="9"/>
  <c r="K235" i="9" s="1"/>
  <c r="I235" i="9"/>
  <c r="J234" i="9"/>
  <c r="K234" i="9" s="1"/>
  <c r="I234" i="9"/>
  <c r="J233" i="9"/>
  <c r="K233" i="9" s="1"/>
  <c r="I233" i="9"/>
  <c r="J232" i="9"/>
  <c r="K232" i="9" s="1"/>
  <c r="I232" i="9"/>
  <c r="J231" i="9"/>
  <c r="K231" i="9" s="1"/>
  <c r="I231" i="9"/>
  <c r="J230" i="9"/>
  <c r="K230" i="9" s="1"/>
  <c r="I230" i="9"/>
  <c r="J229" i="9"/>
  <c r="K229" i="9" s="1"/>
  <c r="I229" i="9"/>
  <c r="J228" i="9"/>
  <c r="K228" i="9" s="1"/>
  <c r="I228" i="9"/>
  <c r="J227" i="9"/>
  <c r="K227" i="9" s="1"/>
  <c r="I227" i="9"/>
  <c r="J226" i="9"/>
  <c r="K226" i="9" s="1"/>
  <c r="I226" i="9"/>
  <c r="J225" i="9"/>
  <c r="K225" i="9" s="1"/>
  <c r="I225" i="9"/>
  <c r="J224" i="9"/>
  <c r="K224" i="9" s="1"/>
  <c r="I224" i="9"/>
  <c r="J223" i="9"/>
  <c r="K223" i="9" s="1"/>
  <c r="I223" i="9"/>
  <c r="J222" i="9"/>
  <c r="K222" i="9" s="1"/>
  <c r="I222" i="9"/>
  <c r="J221" i="9"/>
  <c r="K221" i="9" s="1"/>
  <c r="I221" i="9"/>
  <c r="J220" i="9"/>
  <c r="K220" i="9" s="1"/>
  <c r="I220" i="9"/>
  <c r="J216" i="9"/>
  <c r="K216" i="9" s="1"/>
  <c r="I216" i="9"/>
  <c r="J215" i="9"/>
  <c r="K215" i="9" s="1"/>
  <c r="I215" i="9"/>
  <c r="J214" i="9"/>
  <c r="K214" i="9" s="1"/>
  <c r="I214" i="9"/>
  <c r="J213" i="9"/>
  <c r="K213" i="9" s="1"/>
  <c r="I213" i="9"/>
  <c r="J212" i="9"/>
  <c r="K212" i="9" s="1"/>
  <c r="I212" i="9"/>
  <c r="J211" i="9"/>
  <c r="K211" i="9" s="1"/>
  <c r="I211" i="9"/>
  <c r="J210" i="9"/>
  <c r="K210" i="9" s="1"/>
  <c r="I210" i="9"/>
  <c r="J209" i="9"/>
  <c r="K209" i="9" s="1"/>
  <c r="I209" i="9"/>
  <c r="J208" i="9"/>
  <c r="K208" i="9" s="1"/>
  <c r="I208" i="9"/>
  <c r="J207" i="9"/>
  <c r="K207" i="9" s="1"/>
  <c r="I207" i="9"/>
  <c r="J206" i="9"/>
  <c r="K206" i="9" s="1"/>
  <c r="I206" i="9"/>
  <c r="J205" i="9"/>
  <c r="K205" i="9" s="1"/>
  <c r="I205" i="9"/>
  <c r="J204" i="9"/>
  <c r="K204" i="9" s="1"/>
  <c r="I204" i="9"/>
  <c r="J203" i="9"/>
  <c r="K203" i="9" s="1"/>
  <c r="I203" i="9"/>
  <c r="J202" i="9"/>
  <c r="K202" i="9" s="1"/>
  <c r="I202" i="9"/>
  <c r="J201" i="9"/>
  <c r="K201" i="9" s="1"/>
  <c r="I201" i="9"/>
  <c r="J200" i="9"/>
  <c r="K200" i="9" s="1"/>
  <c r="I200" i="9"/>
  <c r="J199" i="9"/>
  <c r="K199" i="9" s="1"/>
  <c r="I199" i="9"/>
  <c r="J198" i="9"/>
  <c r="K198" i="9" s="1"/>
  <c r="I198" i="9"/>
  <c r="J197" i="9"/>
  <c r="K197" i="9" s="1"/>
  <c r="I197" i="9"/>
  <c r="J196" i="9"/>
  <c r="K196" i="9" s="1"/>
  <c r="I196" i="9"/>
  <c r="J195" i="9"/>
  <c r="K195" i="9" s="1"/>
  <c r="I195" i="9"/>
  <c r="J194" i="9"/>
  <c r="K194" i="9" s="1"/>
  <c r="I194" i="9"/>
  <c r="J193" i="9"/>
  <c r="K193" i="9" s="1"/>
  <c r="I193" i="9"/>
  <c r="J192" i="9"/>
  <c r="K192" i="9" s="1"/>
  <c r="I192" i="9"/>
  <c r="J191" i="9"/>
  <c r="K191" i="9" s="1"/>
  <c r="I191" i="9"/>
  <c r="J190" i="9"/>
  <c r="K190" i="9" s="1"/>
  <c r="I190" i="9"/>
  <c r="J189" i="9"/>
  <c r="K189" i="9" s="1"/>
  <c r="I189" i="9"/>
  <c r="J188" i="9"/>
  <c r="K188" i="9" s="1"/>
  <c r="I188" i="9"/>
  <c r="J187" i="9"/>
  <c r="K187" i="9" s="1"/>
  <c r="I187" i="9"/>
  <c r="J186" i="9"/>
  <c r="K186" i="9" s="1"/>
  <c r="I186" i="9"/>
  <c r="J185" i="9"/>
  <c r="K185" i="9" s="1"/>
  <c r="I185" i="9"/>
  <c r="J184" i="9"/>
  <c r="K184" i="9" s="1"/>
  <c r="I184" i="9"/>
  <c r="J183" i="9"/>
  <c r="K183" i="9" s="1"/>
  <c r="I183" i="9"/>
  <c r="J182" i="9"/>
  <c r="K182" i="9" s="1"/>
  <c r="I182" i="9"/>
  <c r="J181" i="9"/>
  <c r="K181" i="9" s="1"/>
  <c r="I181" i="9"/>
  <c r="J180" i="9"/>
  <c r="K180" i="9" s="1"/>
  <c r="I180" i="9"/>
  <c r="J179" i="9"/>
  <c r="K179" i="9" s="1"/>
  <c r="I179" i="9"/>
  <c r="J178" i="9"/>
  <c r="K178" i="9" s="1"/>
  <c r="I178" i="9"/>
  <c r="J177" i="9"/>
  <c r="K177" i="9" s="1"/>
  <c r="I177" i="9"/>
  <c r="J176" i="9"/>
  <c r="K176" i="9" s="1"/>
  <c r="I176" i="9"/>
  <c r="J175" i="9"/>
  <c r="K175" i="9" s="1"/>
  <c r="I175" i="9"/>
  <c r="J174" i="9"/>
  <c r="K174" i="9" s="1"/>
  <c r="I174" i="9"/>
  <c r="J173" i="9"/>
  <c r="K173" i="9" s="1"/>
  <c r="I173" i="9"/>
  <c r="J172" i="9"/>
  <c r="K172" i="9" s="1"/>
  <c r="I172" i="9"/>
  <c r="J171" i="9"/>
  <c r="K171" i="9" s="1"/>
  <c r="I171" i="9"/>
  <c r="J170" i="9"/>
  <c r="K170" i="9" s="1"/>
  <c r="I170" i="9"/>
  <c r="J169" i="9"/>
  <c r="K169" i="9" s="1"/>
  <c r="I169" i="9"/>
  <c r="J168" i="9"/>
  <c r="K168" i="9" s="1"/>
  <c r="I168" i="9"/>
  <c r="J167" i="9"/>
  <c r="K167" i="9" s="1"/>
  <c r="I167" i="9"/>
  <c r="J166" i="9"/>
  <c r="K166" i="9" s="1"/>
  <c r="I166" i="9"/>
  <c r="J165" i="9"/>
  <c r="K165" i="9" s="1"/>
  <c r="I165" i="9"/>
  <c r="J164" i="9"/>
  <c r="K164" i="9" s="1"/>
  <c r="I164" i="9"/>
  <c r="K163" i="9"/>
  <c r="J163" i="9"/>
  <c r="I163" i="9"/>
  <c r="J162" i="9"/>
  <c r="K162" i="9" s="1"/>
  <c r="I162" i="9"/>
  <c r="J161" i="9"/>
  <c r="K161" i="9" s="1"/>
  <c r="I161" i="9"/>
  <c r="J160" i="9"/>
  <c r="K160" i="9" s="1"/>
  <c r="I160" i="9"/>
  <c r="J159" i="9"/>
  <c r="K159" i="9" s="1"/>
  <c r="I159" i="9"/>
  <c r="J158" i="9"/>
  <c r="K158" i="9" s="1"/>
  <c r="I158" i="9"/>
  <c r="J156" i="9"/>
  <c r="K156" i="9" s="1"/>
  <c r="I156" i="9"/>
  <c r="J155" i="9"/>
  <c r="K155" i="9" s="1"/>
  <c r="I155" i="9"/>
  <c r="J154" i="9"/>
  <c r="K154" i="9" s="1"/>
  <c r="I154" i="9"/>
  <c r="J153" i="9"/>
  <c r="K153" i="9" s="1"/>
  <c r="I153" i="9"/>
  <c r="J152" i="9"/>
  <c r="K152" i="9" s="1"/>
  <c r="I152" i="9"/>
  <c r="J151" i="9"/>
  <c r="K151" i="9" s="1"/>
  <c r="I151" i="9"/>
  <c r="J150" i="9"/>
  <c r="K150" i="9" s="1"/>
  <c r="I150" i="9"/>
  <c r="J149" i="9"/>
  <c r="K149" i="9" s="1"/>
  <c r="I149" i="9"/>
  <c r="J148" i="9"/>
  <c r="K148" i="9" s="1"/>
  <c r="I148" i="9"/>
  <c r="J147" i="9"/>
  <c r="K147" i="9" s="1"/>
  <c r="I147" i="9"/>
  <c r="J146" i="9"/>
  <c r="K146" i="9" s="1"/>
  <c r="I146" i="9"/>
  <c r="J145" i="9"/>
  <c r="K145" i="9" s="1"/>
  <c r="I145" i="9"/>
  <c r="K144" i="9"/>
  <c r="J144" i="9"/>
  <c r="I144" i="9"/>
  <c r="J143" i="9"/>
  <c r="K143" i="9" s="1"/>
  <c r="I143" i="9"/>
  <c r="J142" i="9"/>
  <c r="K142" i="9" s="1"/>
  <c r="I142" i="9"/>
  <c r="J141" i="9"/>
  <c r="K141" i="9" s="1"/>
  <c r="I141" i="9"/>
  <c r="J140" i="9"/>
  <c r="K140" i="9" s="1"/>
  <c r="I140" i="9"/>
  <c r="J139" i="9"/>
  <c r="K139" i="9" s="1"/>
  <c r="I139" i="9"/>
  <c r="J138" i="9"/>
  <c r="K138" i="9" s="1"/>
  <c r="I138" i="9"/>
  <c r="J137" i="9"/>
  <c r="K137" i="9" s="1"/>
  <c r="I137" i="9"/>
  <c r="J136" i="9"/>
  <c r="K136" i="9" s="1"/>
  <c r="I136" i="9"/>
  <c r="J135" i="9"/>
  <c r="K135" i="9" s="1"/>
  <c r="I135" i="9"/>
  <c r="J134" i="9"/>
  <c r="K134" i="9" s="1"/>
  <c r="I134" i="9"/>
  <c r="J133" i="9"/>
  <c r="K133" i="9" s="1"/>
  <c r="I133" i="9"/>
  <c r="J132" i="9"/>
  <c r="K132" i="9" s="1"/>
  <c r="I132" i="9"/>
  <c r="J131" i="9"/>
  <c r="K131" i="9" s="1"/>
  <c r="I131" i="9"/>
  <c r="J130" i="9"/>
  <c r="K130" i="9" s="1"/>
  <c r="I130" i="9"/>
  <c r="J129" i="9"/>
  <c r="K129" i="9" s="1"/>
  <c r="I129" i="9"/>
  <c r="J128" i="9"/>
  <c r="K128" i="9" s="1"/>
  <c r="I128" i="9"/>
  <c r="J127" i="9"/>
  <c r="K127" i="9" s="1"/>
  <c r="I127" i="9"/>
  <c r="K126" i="9"/>
  <c r="J126" i="9"/>
  <c r="I126" i="9"/>
  <c r="J125" i="9"/>
  <c r="K125" i="9" s="1"/>
  <c r="I125" i="9"/>
  <c r="J124" i="9"/>
  <c r="K124" i="9" s="1"/>
  <c r="I124" i="9"/>
  <c r="J123" i="9"/>
  <c r="K123" i="9" s="1"/>
  <c r="I123" i="9"/>
  <c r="J122" i="9"/>
  <c r="K122" i="9" s="1"/>
  <c r="I122" i="9"/>
  <c r="J121" i="9"/>
  <c r="K121" i="9" s="1"/>
  <c r="I121" i="9"/>
  <c r="J120" i="9"/>
  <c r="K120" i="9" s="1"/>
  <c r="I120" i="9"/>
  <c r="J119" i="9"/>
  <c r="K119" i="9" s="1"/>
  <c r="I119" i="9"/>
  <c r="J118" i="9"/>
  <c r="K118" i="9" s="1"/>
  <c r="I118" i="9"/>
  <c r="J117" i="9"/>
  <c r="K117" i="9" s="1"/>
  <c r="I117" i="9"/>
  <c r="J116" i="9"/>
  <c r="K116" i="9" s="1"/>
  <c r="I116" i="9"/>
  <c r="J115" i="9"/>
  <c r="K115" i="9" s="1"/>
  <c r="I115" i="9"/>
  <c r="J114" i="9"/>
  <c r="K114" i="9" s="1"/>
  <c r="I114" i="9"/>
  <c r="J113" i="9"/>
  <c r="K113" i="9" s="1"/>
  <c r="I113" i="9"/>
  <c r="J112" i="9"/>
  <c r="K112" i="9" s="1"/>
  <c r="I112" i="9"/>
  <c r="J111" i="9"/>
  <c r="K111" i="9" s="1"/>
  <c r="I111" i="9"/>
  <c r="J110" i="9"/>
  <c r="K110" i="9" s="1"/>
  <c r="I110" i="9"/>
  <c r="J109" i="9"/>
  <c r="K109" i="9" s="1"/>
  <c r="I109" i="9"/>
  <c r="J108" i="9"/>
  <c r="K108" i="9" s="1"/>
  <c r="I108" i="9"/>
  <c r="J107" i="9"/>
  <c r="K107" i="9" s="1"/>
  <c r="I107" i="9"/>
  <c r="J106" i="9"/>
  <c r="K106" i="9" s="1"/>
  <c r="I106" i="9"/>
  <c r="J105" i="9"/>
  <c r="K105" i="9" s="1"/>
  <c r="I105" i="9"/>
  <c r="J104" i="9"/>
  <c r="K104" i="9" s="1"/>
  <c r="I104" i="9"/>
  <c r="J103" i="9"/>
  <c r="K103" i="9" s="1"/>
  <c r="I103" i="9"/>
  <c r="J102" i="9"/>
  <c r="K102" i="9" s="1"/>
  <c r="I102" i="9"/>
  <c r="J101" i="9"/>
  <c r="K101" i="9" s="1"/>
  <c r="I101" i="9"/>
  <c r="J100" i="9"/>
  <c r="K100" i="9" s="1"/>
  <c r="I100" i="9"/>
  <c r="J99" i="9"/>
  <c r="K99" i="9" s="1"/>
  <c r="I99" i="9"/>
  <c r="J98" i="9"/>
  <c r="K98" i="9" s="1"/>
  <c r="I98" i="9"/>
  <c r="J97" i="9"/>
  <c r="K97" i="9" s="1"/>
  <c r="I97" i="9"/>
  <c r="K96" i="9"/>
  <c r="J96" i="9"/>
  <c r="I96" i="9"/>
  <c r="J95" i="9"/>
  <c r="K95" i="9" s="1"/>
  <c r="I95" i="9"/>
  <c r="J94" i="9"/>
  <c r="K94" i="9" s="1"/>
  <c r="I94" i="9"/>
  <c r="J93" i="9"/>
  <c r="K93" i="9" s="1"/>
  <c r="I93" i="9"/>
  <c r="J92" i="9"/>
  <c r="K92" i="9" s="1"/>
  <c r="I92" i="9"/>
  <c r="J91" i="9"/>
  <c r="K91" i="9" s="1"/>
  <c r="I91" i="9"/>
  <c r="J90" i="9"/>
  <c r="K90" i="9" s="1"/>
  <c r="I90" i="9"/>
  <c r="J89" i="9"/>
  <c r="K89" i="9" s="1"/>
  <c r="I89" i="9"/>
  <c r="J88" i="9"/>
  <c r="K88" i="9" s="1"/>
  <c r="I88" i="9"/>
  <c r="J87" i="9"/>
  <c r="K87" i="9" s="1"/>
  <c r="I87" i="9"/>
  <c r="J86" i="9"/>
  <c r="K86" i="9" s="1"/>
  <c r="I86" i="9"/>
  <c r="J85" i="9"/>
  <c r="K85" i="9" s="1"/>
  <c r="I85" i="9"/>
  <c r="J84" i="9"/>
  <c r="K84" i="9" s="1"/>
  <c r="I84" i="9"/>
  <c r="J83" i="9"/>
  <c r="K83" i="9" s="1"/>
  <c r="I83" i="9"/>
  <c r="J82" i="9"/>
  <c r="K82" i="9" s="1"/>
  <c r="I82" i="9"/>
  <c r="J81" i="9"/>
  <c r="K81" i="9" s="1"/>
  <c r="I81" i="9"/>
  <c r="J80" i="9"/>
  <c r="K80" i="9" s="1"/>
  <c r="I80" i="9"/>
  <c r="J79" i="9"/>
  <c r="K79" i="9" s="1"/>
  <c r="I79" i="9"/>
  <c r="J78" i="9"/>
  <c r="K78" i="9" s="1"/>
  <c r="I78" i="9"/>
  <c r="J77" i="9"/>
  <c r="K77" i="9" s="1"/>
  <c r="I77" i="9"/>
  <c r="J76" i="9"/>
  <c r="K76" i="9" s="1"/>
  <c r="I76" i="9"/>
  <c r="J75" i="9"/>
  <c r="K75" i="9" s="1"/>
  <c r="I75" i="9"/>
  <c r="J74" i="9"/>
  <c r="K74" i="9" s="1"/>
  <c r="I74" i="9"/>
  <c r="J73" i="9"/>
  <c r="K73" i="9" s="1"/>
  <c r="I73" i="9"/>
  <c r="J72" i="9"/>
  <c r="K72" i="9" s="1"/>
  <c r="I72" i="9"/>
  <c r="J71" i="9"/>
  <c r="K71" i="9" s="1"/>
  <c r="I71" i="9"/>
  <c r="J70" i="9"/>
  <c r="K70" i="9" s="1"/>
  <c r="I70" i="9"/>
  <c r="J69" i="9"/>
  <c r="K69" i="9" s="1"/>
  <c r="I69" i="9"/>
  <c r="J68" i="9"/>
  <c r="K68" i="9" s="1"/>
  <c r="I68" i="9"/>
  <c r="J67" i="9"/>
  <c r="K67" i="9" s="1"/>
  <c r="I67" i="9"/>
  <c r="J66" i="9"/>
  <c r="K66" i="9" s="1"/>
  <c r="I66" i="9"/>
  <c r="J65" i="9"/>
  <c r="K65" i="9" s="1"/>
  <c r="I65" i="9"/>
  <c r="J64" i="9"/>
  <c r="K64" i="9" s="1"/>
  <c r="I64" i="9"/>
  <c r="J63" i="9"/>
  <c r="K63" i="9" s="1"/>
  <c r="I63" i="9"/>
  <c r="J62" i="9"/>
  <c r="K62" i="9" s="1"/>
  <c r="I62" i="9"/>
  <c r="J61" i="9"/>
  <c r="K61" i="9" s="1"/>
  <c r="I61" i="9"/>
  <c r="J60" i="9"/>
  <c r="K60" i="9" s="1"/>
  <c r="I60" i="9"/>
  <c r="J59" i="9"/>
  <c r="K59" i="9" s="1"/>
  <c r="I59" i="9"/>
  <c r="J58" i="9"/>
  <c r="K58" i="9" s="1"/>
  <c r="I58" i="9"/>
  <c r="J57" i="9"/>
  <c r="K57" i="9" s="1"/>
  <c r="I57" i="9"/>
  <c r="J56" i="9"/>
  <c r="K56" i="9" s="1"/>
  <c r="I56" i="9"/>
  <c r="J55" i="9"/>
  <c r="K55" i="9" s="1"/>
  <c r="I55" i="9"/>
  <c r="J54" i="9"/>
  <c r="K54" i="9" s="1"/>
  <c r="I54" i="9"/>
  <c r="J53" i="9"/>
  <c r="K53" i="9" s="1"/>
  <c r="I53" i="9"/>
  <c r="J52" i="9"/>
  <c r="K52" i="9" s="1"/>
  <c r="I52" i="9"/>
  <c r="J51" i="9"/>
  <c r="K51" i="9" s="1"/>
  <c r="I51" i="9"/>
  <c r="J50" i="9"/>
  <c r="K50" i="9" s="1"/>
  <c r="I50" i="9"/>
  <c r="J49" i="9"/>
  <c r="K49" i="9" s="1"/>
  <c r="I49" i="9"/>
  <c r="J48" i="9"/>
  <c r="K48" i="9" s="1"/>
  <c r="I48" i="9"/>
  <c r="J47" i="9"/>
  <c r="K47" i="9" s="1"/>
  <c r="I47" i="9"/>
  <c r="J46" i="9"/>
  <c r="K46" i="9" s="1"/>
  <c r="I46" i="9"/>
  <c r="J45" i="9"/>
  <c r="K45" i="9" s="1"/>
  <c r="I45" i="9"/>
  <c r="J44" i="9"/>
  <c r="K44" i="9" s="1"/>
  <c r="I44" i="9"/>
  <c r="J43" i="9"/>
  <c r="K43" i="9" s="1"/>
  <c r="I43" i="9"/>
  <c r="J42" i="9"/>
  <c r="K42" i="9" s="1"/>
  <c r="I42" i="9"/>
  <c r="J41" i="9"/>
  <c r="K41" i="9" s="1"/>
  <c r="I41" i="9"/>
  <c r="J40" i="9"/>
  <c r="K40" i="9" s="1"/>
  <c r="I40" i="9"/>
  <c r="J39" i="9"/>
  <c r="K39" i="9" s="1"/>
  <c r="I39" i="9"/>
  <c r="J38" i="9"/>
  <c r="K38" i="9" s="1"/>
  <c r="I38" i="9"/>
  <c r="J37" i="9"/>
  <c r="K37" i="9" s="1"/>
  <c r="I37" i="9"/>
  <c r="J36" i="9"/>
  <c r="K36" i="9" s="1"/>
  <c r="I36" i="9"/>
  <c r="J35" i="9"/>
  <c r="K35" i="9" s="1"/>
  <c r="I35" i="9"/>
  <c r="J34" i="9"/>
  <c r="K34" i="9" s="1"/>
  <c r="I34" i="9"/>
  <c r="J33" i="9"/>
  <c r="K33" i="9" s="1"/>
  <c r="I33" i="9"/>
  <c r="J32" i="9"/>
  <c r="K32" i="9" s="1"/>
  <c r="I32" i="9"/>
  <c r="J31" i="9"/>
  <c r="K31" i="9" s="1"/>
  <c r="I31" i="9"/>
  <c r="J30" i="9"/>
  <c r="K30" i="9" s="1"/>
  <c r="I30" i="9"/>
  <c r="J29" i="9"/>
  <c r="K29" i="9" s="1"/>
  <c r="I29" i="9"/>
  <c r="J28" i="9"/>
  <c r="K28" i="9" s="1"/>
  <c r="I28" i="9"/>
  <c r="J27" i="9"/>
  <c r="K27" i="9" s="1"/>
  <c r="I27" i="9"/>
  <c r="J26" i="9"/>
  <c r="K26" i="9" s="1"/>
  <c r="I26" i="9"/>
  <c r="J25" i="9"/>
  <c r="K25" i="9" s="1"/>
  <c r="I25" i="9"/>
  <c r="J24" i="9"/>
  <c r="K24" i="9" s="1"/>
  <c r="I24" i="9"/>
  <c r="J23" i="9"/>
  <c r="K23" i="9" s="1"/>
  <c r="I23" i="9"/>
  <c r="J22" i="9"/>
  <c r="K22" i="9" s="1"/>
  <c r="I22" i="9"/>
  <c r="J21" i="9"/>
  <c r="K21" i="9" s="1"/>
  <c r="I21" i="9"/>
  <c r="J20" i="9"/>
  <c r="K20" i="9" s="1"/>
  <c r="I20" i="9"/>
  <c r="J19" i="9"/>
  <c r="K19" i="9" s="1"/>
  <c r="I19" i="9"/>
  <c r="J18" i="9"/>
  <c r="K18" i="9" s="1"/>
  <c r="I18" i="9"/>
  <c r="J17" i="9"/>
  <c r="K17" i="9" s="1"/>
  <c r="I17" i="9"/>
  <c r="J16" i="9"/>
  <c r="K16" i="9" s="1"/>
  <c r="I16" i="9"/>
  <c r="J15" i="9"/>
  <c r="K15" i="9" s="1"/>
  <c r="I15" i="9"/>
  <c r="J14" i="9"/>
  <c r="K14" i="9" s="1"/>
  <c r="I14" i="9"/>
  <c r="J13" i="9"/>
  <c r="K13" i="9" s="1"/>
  <c r="I13" i="9"/>
  <c r="J12" i="9"/>
  <c r="K12" i="9" s="1"/>
  <c r="I12" i="9"/>
  <c r="J11" i="9"/>
  <c r="K11" i="9" s="1"/>
  <c r="I11" i="9"/>
  <c r="J10" i="9"/>
  <c r="K10" i="9" s="1"/>
  <c r="I10" i="9"/>
  <c r="J9" i="9"/>
  <c r="K9" i="9" s="1"/>
  <c r="I9" i="9"/>
  <c r="J8" i="9"/>
  <c r="K8" i="9" s="1"/>
  <c r="I8" i="9"/>
  <c r="J7" i="9"/>
  <c r="K7" i="9" s="1"/>
  <c r="I7" i="9"/>
  <c r="J6" i="9"/>
  <c r="K6" i="9" s="1"/>
  <c r="I6" i="9"/>
  <c r="J5" i="9"/>
  <c r="K5" i="9" s="1"/>
  <c r="I5" i="9"/>
  <c r="J4" i="9"/>
  <c r="K4" i="9" s="1"/>
  <c r="I4" i="9"/>
  <c r="J3" i="9"/>
  <c r="K3" i="9" s="1"/>
  <c r="I3" i="9"/>
  <c r="J2" i="9"/>
  <c r="K2" i="9" s="1"/>
  <c r="I2" i="9"/>
  <c r="J153" i="8"/>
  <c r="K153" i="8" s="1"/>
  <c r="I153" i="8"/>
  <c r="J142" i="8"/>
  <c r="K142" i="8" s="1"/>
  <c r="I142" i="8"/>
  <c r="J135" i="8"/>
  <c r="K135" i="8" s="1"/>
  <c r="I135" i="8"/>
  <c r="J247" i="8"/>
  <c r="K247" i="8" s="1"/>
  <c r="I247" i="8"/>
  <c r="J246" i="8"/>
  <c r="K246" i="8" s="1"/>
  <c r="I246" i="8"/>
  <c r="J245" i="8"/>
  <c r="K245" i="8" s="1"/>
  <c r="I245" i="8"/>
  <c r="J244" i="8"/>
  <c r="K244" i="8" s="1"/>
  <c r="I244" i="8"/>
  <c r="J243" i="8"/>
  <c r="K243" i="8" s="1"/>
  <c r="I243" i="8"/>
  <c r="J242" i="8"/>
  <c r="K242" i="8" s="1"/>
  <c r="I242" i="8"/>
  <c r="J241" i="8"/>
  <c r="K241" i="8" s="1"/>
  <c r="I241" i="8"/>
  <c r="J240" i="8"/>
  <c r="K240" i="8" s="1"/>
  <c r="I240" i="8"/>
  <c r="J239" i="8"/>
  <c r="K239" i="8" s="1"/>
  <c r="I239" i="8"/>
  <c r="J238" i="8"/>
  <c r="K238" i="8" s="1"/>
  <c r="I238" i="8"/>
  <c r="J237" i="8"/>
  <c r="K237" i="8" s="1"/>
  <c r="I237" i="8"/>
  <c r="J236" i="8"/>
  <c r="K236" i="8" s="1"/>
  <c r="I236" i="8"/>
  <c r="J235" i="8"/>
  <c r="K235" i="8" s="1"/>
  <c r="I235" i="8"/>
  <c r="J234" i="8"/>
  <c r="K234" i="8" s="1"/>
  <c r="I234" i="8"/>
  <c r="J233" i="8"/>
  <c r="K233" i="8" s="1"/>
  <c r="I233" i="8"/>
  <c r="J232" i="8"/>
  <c r="K232" i="8" s="1"/>
  <c r="I232" i="8"/>
  <c r="J231" i="8"/>
  <c r="K231" i="8" s="1"/>
  <c r="I231" i="8"/>
  <c r="J230" i="8"/>
  <c r="K230" i="8" s="1"/>
  <c r="I230" i="8"/>
  <c r="J229" i="8"/>
  <c r="K229" i="8" s="1"/>
  <c r="I229" i="8"/>
  <c r="J228" i="8"/>
  <c r="K228" i="8" s="1"/>
  <c r="I228" i="8"/>
  <c r="J227" i="8"/>
  <c r="K227" i="8" s="1"/>
  <c r="I227" i="8"/>
  <c r="J226" i="8"/>
  <c r="K226" i="8" s="1"/>
  <c r="I226" i="8"/>
  <c r="J225" i="8"/>
  <c r="K225" i="8" s="1"/>
  <c r="I225" i="8"/>
  <c r="J224" i="8"/>
  <c r="K224" i="8" s="1"/>
  <c r="I224" i="8"/>
  <c r="J223" i="8"/>
  <c r="K223" i="8" s="1"/>
  <c r="I223" i="8"/>
  <c r="J222" i="8"/>
  <c r="K222" i="8" s="1"/>
  <c r="I222" i="8"/>
  <c r="J221" i="8"/>
  <c r="K221" i="8" s="1"/>
  <c r="I221" i="8"/>
  <c r="J220" i="8"/>
  <c r="K220" i="8" s="1"/>
  <c r="I220" i="8"/>
  <c r="J219" i="8"/>
  <c r="K219" i="8" s="1"/>
  <c r="I219" i="8"/>
  <c r="J218" i="8"/>
  <c r="K218" i="8" s="1"/>
  <c r="I218" i="8"/>
  <c r="J217" i="8"/>
  <c r="K217" i="8" s="1"/>
  <c r="I217" i="8"/>
  <c r="J216" i="8"/>
  <c r="K216" i="8" s="1"/>
  <c r="I216" i="8"/>
  <c r="J215" i="8"/>
  <c r="K215" i="8" s="1"/>
  <c r="I215" i="8"/>
  <c r="J214" i="8"/>
  <c r="K214" i="8" s="1"/>
  <c r="I214" i="8"/>
  <c r="J213" i="8"/>
  <c r="K213" i="8" s="1"/>
  <c r="I213" i="8"/>
  <c r="J212" i="8"/>
  <c r="K212" i="8" s="1"/>
  <c r="I212" i="8"/>
  <c r="J211" i="8"/>
  <c r="K211" i="8" s="1"/>
  <c r="I211" i="8"/>
  <c r="J210" i="8"/>
  <c r="K210" i="8" s="1"/>
  <c r="I210" i="8"/>
  <c r="J209" i="8"/>
  <c r="K209" i="8" s="1"/>
  <c r="I209" i="8"/>
  <c r="J208" i="8"/>
  <c r="K208" i="8" s="1"/>
  <c r="I208" i="8"/>
  <c r="J207" i="8"/>
  <c r="K207" i="8" s="1"/>
  <c r="I207" i="8"/>
  <c r="J206" i="8"/>
  <c r="K206" i="8" s="1"/>
  <c r="I206" i="8"/>
  <c r="J205" i="8"/>
  <c r="K205" i="8" s="1"/>
  <c r="I205" i="8"/>
  <c r="J204" i="8"/>
  <c r="K204" i="8" s="1"/>
  <c r="I204" i="8"/>
  <c r="J203" i="8"/>
  <c r="K203" i="8" s="1"/>
  <c r="I203" i="8"/>
  <c r="J202" i="8"/>
  <c r="K202" i="8" s="1"/>
  <c r="I202" i="8"/>
  <c r="J201" i="8"/>
  <c r="K201" i="8" s="1"/>
  <c r="I201" i="8"/>
  <c r="J200" i="8"/>
  <c r="K200" i="8" s="1"/>
  <c r="I200" i="8"/>
  <c r="J199" i="8"/>
  <c r="K199" i="8" s="1"/>
  <c r="I199" i="8"/>
  <c r="J198" i="8"/>
  <c r="K198" i="8" s="1"/>
  <c r="I198" i="8"/>
  <c r="J197" i="8"/>
  <c r="K197" i="8" s="1"/>
  <c r="I197" i="8"/>
  <c r="J196" i="8"/>
  <c r="K196" i="8" s="1"/>
  <c r="I196" i="8"/>
  <c r="J195" i="8"/>
  <c r="K195" i="8" s="1"/>
  <c r="I195" i="8"/>
  <c r="J194" i="8"/>
  <c r="K194" i="8" s="1"/>
  <c r="I194" i="8"/>
  <c r="J193" i="8"/>
  <c r="K193" i="8" s="1"/>
  <c r="I193" i="8"/>
  <c r="J192" i="8"/>
  <c r="K192" i="8" s="1"/>
  <c r="I192" i="8"/>
  <c r="J191" i="8"/>
  <c r="K191" i="8" s="1"/>
  <c r="I191" i="8"/>
  <c r="J190" i="8"/>
  <c r="K190" i="8" s="1"/>
  <c r="I190" i="8"/>
  <c r="J189" i="8"/>
  <c r="K189" i="8" s="1"/>
  <c r="I189" i="8"/>
  <c r="J188" i="8"/>
  <c r="K188" i="8" s="1"/>
  <c r="I188" i="8"/>
  <c r="J187" i="8"/>
  <c r="K187" i="8" s="1"/>
  <c r="I187" i="8"/>
  <c r="J186" i="8"/>
  <c r="K186" i="8" s="1"/>
  <c r="I186" i="8"/>
  <c r="J185" i="8"/>
  <c r="K185" i="8" s="1"/>
  <c r="I185" i="8"/>
  <c r="J184" i="8"/>
  <c r="K184" i="8" s="1"/>
  <c r="I184" i="8"/>
  <c r="J183" i="8"/>
  <c r="K183" i="8" s="1"/>
  <c r="I183" i="8"/>
  <c r="J182" i="8"/>
  <c r="K182" i="8" s="1"/>
  <c r="I182" i="8"/>
  <c r="J181" i="8"/>
  <c r="K181" i="8" s="1"/>
  <c r="I181" i="8"/>
  <c r="J180" i="8"/>
  <c r="K180" i="8" s="1"/>
  <c r="I180" i="8"/>
  <c r="J179" i="8"/>
  <c r="K179" i="8" s="1"/>
  <c r="I179" i="8"/>
  <c r="J178" i="8"/>
  <c r="K178" i="8" s="1"/>
  <c r="I178" i="8"/>
  <c r="J177" i="8"/>
  <c r="K177" i="8" s="1"/>
  <c r="I177" i="8"/>
  <c r="J176" i="8"/>
  <c r="K176" i="8" s="1"/>
  <c r="I176" i="8"/>
  <c r="J175" i="8"/>
  <c r="K175" i="8" s="1"/>
  <c r="I175" i="8"/>
  <c r="J174" i="8"/>
  <c r="K174" i="8" s="1"/>
  <c r="I174" i="8"/>
  <c r="J173" i="8"/>
  <c r="K173" i="8" s="1"/>
  <c r="I173" i="8"/>
  <c r="J172" i="8"/>
  <c r="K172" i="8" s="1"/>
  <c r="I172" i="8"/>
  <c r="J171" i="8"/>
  <c r="K171" i="8" s="1"/>
  <c r="I171" i="8"/>
  <c r="J170" i="8"/>
  <c r="K170" i="8" s="1"/>
  <c r="I170" i="8"/>
  <c r="J169" i="8"/>
  <c r="K169" i="8" s="1"/>
  <c r="I169" i="8"/>
  <c r="J168" i="8"/>
  <c r="K168" i="8" s="1"/>
  <c r="I168" i="8"/>
  <c r="J167" i="8"/>
  <c r="K167" i="8" s="1"/>
  <c r="I167" i="8"/>
  <c r="J166" i="8"/>
  <c r="K166" i="8" s="1"/>
  <c r="I166" i="8"/>
  <c r="J165" i="8"/>
  <c r="K165" i="8" s="1"/>
  <c r="I165" i="8"/>
  <c r="J164" i="8"/>
  <c r="K164" i="8" s="1"/>
  <c r="I164" i="8"/>
  <c r="J163" i="8"/>
  <c r="K163" i="8" s="1"/>
  <c r="I163" i="8"/>
  <c r="J162" i="8"/>
  <c r="K162" i="8" s="1"/>
  <c r="I162" i="8"/>
  <c r="J161" i="8"/>
  <c r="K161" i="8" s="1"/>
  <c r="I161" i="8"/>
  <c r="J160" i="8"/>
  <c r="K160" i="8" s="1"/>
  <c r="I160" i="8"/>
  <c r="J159" i="8"/>
  <c r="K159" i="8" s="1"/>
  <c r="I159" i="8"/>
  <c r="J158" i="8"/>
  <c r="K158" i="8" s="1"/>
  <c r="I158" i="8"/>
  <c r="J157" i="8"/>
  <c r="K157" i="8" s="1"/>
  <c r="I157" i="8"/>
  <c r="J156" i="8"/>
  <c r="K156" i="8" s="1"/>
  <c r="I156" i="8"/>
  <c r="J155" i="8"/>
  <c r="K155" i="8" s="1"/>
  <c r="I155" i="8"/>
  <c r="J154" i="8"/>
  <c r="K154" i="8" s="1"/>
  <c r="I154" i="8"/>
  <c r="J152" i="8"/>
  <c r="K152" i="8" s="1"/>
  <c r="I152" i="8"/>
  <c r="J151" i="8"/>
  <c r="K151" i="8" s="1"/>
  <c r="I151" i="8"/>
  <c r="J150" i="8"/>
  <c r="K150" i="8" s="1"/>
  <c r="I150" i="8"/>
  <c r="J149" i="8"/>
  <c r="K149" i="8" s="1"/>
  <c r="I149" i="8"/>
  <c r="J148" i="8"/>
  <c r="K148" i="8" s="1"/>
  <c r="I148" i="8"/>
  <c r="J147" i="8"/>
  <c r="K147" i="8" s="1"/>
  <c r="I147" i="8"/>
  <c r="J146" i="8"/>
  <c r="K146" i="8" s="1"/>
  <c r="I146" i="8"/>
  <c r="J145" i="8"/>
  <c r="K145" i="8" s="1"/>
  <c r="I145" i="8"/>
  <c r="J144" i="8"/>
  <c r="K144" i="8" s="1"/>
  <c r="I144" i="8"/>
  <c r="J143" i="8"/>
  <c r="K143" i="8" s="1"/>
  <c r="I143" i="8"/>
  <c r="J126" i="8"/>
  <c r="K126" i="8" s="1"/>
  <c r="I126" i="8"/>
  <c r="J141" i="8"/>
  <c r="K141" i="8" s="1"/>
  <c r="I141" i="8"/>
  <c r="J140" i="8"/>
  <c r="K140" i="8" s="1"/>
  <c r="I140" i="8"/>
  <c r="J139" i="8"/>
  <c r="K139" i="8" s="1"/>
  <c r="I139" i="8"/>
  <c r="J138" i="8"/>
  <c r="K138" i="8" s="1"/>
  <c r="I138" i="8"/>
  <c r="J137" i="8"/>
  <c r="K137" i="8" s="1"/>
  <c r="I137" i="8"/>
  <c r="J136" i="8"/>
  <c r="K136" i="8" s="1"/>
  <c r="I136" i="8"/>
  <c r="J134" i="8"/>
  <c r="K134" i="8" s="1"/>
  <c r="I134" i="8"/>
  <c r="J133" i="8"/>
  <c r="K133" i="8" s="1"/>
  <c r="I133" i="8"/>
  <c r="J132" i="8"/>
  <c r="K132" i="8" s="1"/>
  <c r="I132" i="8"/>
  <c r="J131" i="8"/>
  <c r="K131" i="8" s="1"/>
  <c r="I131" i="8"/>
  <c r="J130" i="8"/>
  <c r="K130" i="8" s="1"/>
  <c r="I130" i="8"/>
  <c r="J129" i="8"/>
  <c r="K129" i="8" s="1"/>
  <c r="I129" i="8"/>
  <c r="J128" i="8"/>
  <c r="K128" i="8" s="1"/>
  <c r="I128" i="8"/>
  <c r="J127" i="8"/>
  <c r="K127" i="8" s="1"/>
  <c r="I127" i="8"/>
  <c r="J125" i="8"/>
  <c r="K125" i="8" s="1"/>
  <c r="I125" i="8"/>
  <c r="J124" i="8"/>
  <c r="K124" i="8" s="1"/>
  <c r="I124" i="8"/>
  <c r="J123" i="8"/>
  <c r="K123" i="8" s="1"/>
  <c r="I123" i="8"/>
  <c r="J122" i="8"/>
  <c r="K122" i="8" s="1"/>
  <c r="I122" i="8"/>
  <c r="J121" i="8"/>
  <c r="K121" i="8" s="1"/>
  <c r="I121" i="8"/>
  <c r="J120" i="8"/>
  <c r="K120" i="8" s="1"/>
  <c r="I120" i="8"/>
  <c r="J119" i="8"/>
  <c r="K119" i="8" s="1"/>
  <c r="I119" i="8"/>
  <c r="J118" i="8"/>
  <c r="K118" i="8" s="1"/>
  <c r="I118" i="8"/>
  <c r="J117" i="8"/>
  <c r="K117" i="8" s="1"/>
  <c r="I117" i="8"/>
  <c r="J116" i="8"/>
  <c r="K116" i="8" s="1"/>
  <c r="I116" i="8"/>
  <c r="J115" i="8"/>
  <c r="K115" i="8" s="1"/>
  <c r="I115" i="8"/>
  <c r="J114" i="8"/>
  <c r="K114" i="8" s="1"/>
  <c r="I114" i="8"/>
  <c r="J113" i="8"/>
  <c r="K113" i="8" s="1"/>
  <c r="I113" i="8"/>
  <c r="J112" i="8"/>
  <c r="K112" i="8" s="1"/>
  <c r="I112" i="8"/>
  <c r="J111" i="8"/>
  <c r="K111" i="8" s="1"/>
  <c r="I111" i="8"/>
  <c r="J110" i="8"/>
  <c r="K110" i="8" s="1"/>
  <c r="I110" i="8"/>
  <c r="J109" i="8"/>
  <c r="K109" i="8" s="1"/>
  <c r="I109" i="8"/>
  <c r="J108" i="8"/>
  <c r="K108" i="8" s="1"/>
  <c r="I108" i="8"/>
  <c r="J107" i="8"/>
  <c r="K107" i="8" s="1"/>
  <c r="I107" i="8"/>
  <c r="J106" i="8"/>
  <c r="K106" i="8" s="1"/>
  <c r="I106" i="8"/>
  <c r="J105" i="8"/>
  <c r="K105" i="8" s="1"/>
  <c r="I105" i="8"/>
  <c r="J104" i="8"/>
  <c r="K104" i="8" s="1"/>
  <c r="I104" i="8"/>
  <c r="J103" i="8"/>
  <c r="K103" i="8" s="1"/>
  <c r="I103" i="8"/>
  <c r="J102" i="8"/>
  <c r="K102" i="8" s="1"/>
  <c r="I102" i="8"/>
  <c r="J101" i="8"/>
  <c r="K101" i="8" s="1"/>
  <c r="I101" i="8"/>
  <c r="J100" i="8"/>
  <c r="K100" i="8" s="1"/>
  <c r="I100" i="8"/>
  <c r="J99" i="8"/>
  <c r="K99" i="8" s="1"/>
  <c r="I99" i="8"/>
  <c r="J98" i="8"/>
  <c r="K98" i="8" s="1"/>
  <c r="I98" i="8"/>
  <c r="J97" i="8"/>
  <c r="K97" i="8" s="1"/>
  <c r="I97" i="8"/>
  <c r="J96" i="8"/>
  <c r="K96" i="8" s="1"/>
  <c r="I96" i="8"/>
  <c r="J95" i="8"/>
  <c r="K95" i="8" s="1"/>
  <c r="I95" i="8"/>
  <c r="J94" i="8"/>
  <c r="K94" i="8" s="1"/>
  <c r="I94" i="8"/>
  <c r="J93" i="8"/>
  <c r="K93" i="8" s="1"/>
  <c r="I93" i="8"/>
  <c r="J92" i="8"/>
  <c r="K92" i="8" s="1"/>
  <c r="I92" i="8"/>
  <c r="J91" i="8"/>
  <c r="K91" i="8" s="1"/>
  <c r="I91" i="8"/>
  <c r="J90" i="8"/>
  <c r="K90" i="8" s="1"/>
  <c r="I90" i="8"/>
  <c r="J89" i="8"/>
  <c r="K89" i="8" s="1"/>
  <c r="I89" i="8"/>
  <c r="J88" i="8"/>
  <c r="K88" i="8" s="1"/>
  <c r="I88" i="8"/>
  <c r="J87" i="8"/>
  <c r="K87" i="8" s="1"/>
  <c r="I87" i="8"/>
  <c r="J86" i="8"/>
  <c r="K86" i="8" s="1"/>
  <c r="I86" i="8"/>
  <c r="J85" i="8"/>
  <c r="K85" i="8" s="1"/>
  <c r="I85" i="8"/>
  <c r="J84" i="8"/>
  <c r="K84" i="8" s="1"/>
  <c r="I84" i="8"/>
  <c r="J83" i="8"/>
  <c r="K83" i="8" s="1"/>
  <c r="I83" i="8"/>
  <c r="J82" i="8"/>
  <c r="K82" i="8" s="1"/>
  <c r="I82" i="8"/>
  <c r="J81" i="8"/>
  <c r="K81" i="8" s="1"/>
  <c r="I81" i="8"/>
  <c r="J80" i="8"/>
  <c r="K80" i="8" s="1"/>
  <c r="I80" i="8"/>
  <c r="J79" i="8"/>
  <c r="K79" i="8" s="1"/>
  <c r="I79" i="8"/>
  <c r="J78" i="8"/>
  <c r="K78" i="8" s="1"/>
  <c r="I78" i="8"/>
  <c r="J77" i="8"/>
  <c r="K77" i="8" s="1"/>
  <c r="I77" i="8"/>
  <c r="J76" i="8"/>
  <c r="K76" i="8" s="1"/>
  <c r="I76" i="8"/>
  <c r="J75" i="8"/>
  <c r="K75" i="8" s="1"/>
  <c r="I75" i="8"/>
  <c r="J74" i="8"/>
  <c r="K74" i="8" s="1"/>
  <c r="I74" i="8"/>
  <c r="J73" i="8"/>
  <c r="K73" i="8" s="1"/>
  <c r="I73" i="8"/>
  <c r="J72" i="8"/>
  <c r="K72" i="8" s="1"/>
  <c r="I72" i="8"/>
  <c r="J71" i="8"/>
  <c r="K71" i="8" s="1"/>
  <c r="I71" i="8"/>
  <c r="J70" i="8"/>
  <c r="K70" i="8" s="1"/>
  <c r="I70" i="8"/>
  <c r="J69" i="8"/>
  <c r="K69" i="8" s="1"/>
  <c r="I69" i="8"/>
  <c r="J68" i="8"/>
  <c r="K68" i="8" s="1"/>
  <c r="I68" i="8"/>
  <c r="J67" i="8"/>
  <c r="K67" i="8" s="1"/>
  <c r="I67" i="8"/>
  <c r="J66" i="8"/>
  <c r="K66" i="8" s="1"/>
  <c r="I66" i="8"/>
  <c r="J65" i="8"/>
  <c r="K65" i="8" s="1"/>
  <c r="I65" i="8"/>
  <c r="J64" i="8"/>
  <c r="K64" i="8" s="1"/>
  <c r="I64" i="8"/>
  <c r="J63" i="8"/>
  <c r="K63" i="8" s="1"/>
  <c r="I63" i="8"/>
  <c r="J62" i="8"/>
  <c r="K62" i="8" s="1"/>
  <c r="I62" i="8"/>
  <c r="J61" i="8"/>
  <c r="K61" i="8" s="1"/>
  <c r="I61" i="8"/>
  <c r="J60" i="8"/>
  <c r="K60" i="8" s="1"/>
  <c r="I60" i="8"/>
  <c r="J59" i="8"/>
  <c r="K59" i="8" s="1"/>
  <c r="I59" i="8"/>
  <c r="J58" i="8"/>
  <c r="K58" i="8" s="1"/>
  <c r="I58" i="8"/>
  <c r="J57" i="8"/>
  <c r="K57" i="8" s="1"/>
  <c r="I57" i="8"/>
  <c r="J56" i="8"/>
  <c r="K56" i="8" s="1"/>
  <c r="I56" i="8"/>
  <c r="J55" i="8"/>
  <c r="K55" i="8" s="1"/>
  <c r="I55" i="8"/>
  <c r="J54" i="8"/>
  <c r="K54" i="8" s="1"/>
  <c r="I54" i="8"/>
  <c r="J53" i="8"/>
  <c r="K53" i="8" s="1"/>
  <c r="I53" i="8"/>
  <c r="J52" i="8"/>
  <c r="K52" i="8" s="1"/>
  <c r="I52" i="8"/>
  <c r="J51" i="8"/>
  <c r="K51" i="8" s="1"/>
  <c r="I51" i="8"/>
  <c r="J50" i="8"/>
  <c r="K50" i="8" s="1"/>
  <c r="I50" i="8"/>
  <c r="J49" i="8"/>
  <c r="K49" i="8" s="1"/>
  <c r="I49" i="8"/>
  <c r="J48" i="8"/>
  <c r="K48" i="8" s="1"/>
  <c r="I48" i="8"/>
  <c r="J47" i="8"/>
  <c r="K47" i="8" s="1"/>
  <c r="I47" i="8"/>
  <c r="J46" i="8"/>
  <c r="K46" i="8" s="1"/>
  <c r="I46" i="8"/>
  <c r="J45" i="8"/>
  <c r="K45" i="8" s="1"/>
  <c r="I45" i="8"/>
  <c r="K44" i="8"/>
  <c r="J44" i="8"/>
  <c r="I44" i="8"/>
  <c r="J43" i="8"/>
  <c r="K43" i="8" s="1"/>
  <c r="I43" i="8"/>
  <c r="J42" i="8"/>
  <c r="K42" i="8" s="1"/>
  <c r="I42" i="8"/>
  <c r="J41" i="8"/>
  <c r="K41" i="8" s="1"/>
  <c r="I41" i="8"/>
  <c r="J40" i="8"/>
  <c r="K40" i="8" s="1"/>
  <c r="I40" i="8"/>
  <c r="J39" i="8"/>
  <c r="K39" i="8" s="1"/>
  <c r="I39" i="8"/>
  <c r="J38" i="8"/>
  <c r="K38" i="8" s="1"/>
  <c r="I38" i="8"/>
  <c r="J37" i="8"/>
  <c r="K37" i="8" s="1"/>
  <c r="I37" i="8"/>
  <c r="J36" i="8"/>
  <c r="K36" i="8" s="1"/>
  <c r="I36" i="8"/>
  <c r="J35" i="8"/>
  <c r="K35" i="8" s="1"/>
  <c r="I35" i="8"/>
  <c r="J34" i="8"/>
  <c r="K34" i="8" s="1"/>
  <c r="I34" i="8"/>
  <c r="J33" i="8"/>
  <c r="K33" i="8" s="1"/>
  <c r="I33" i="8"/>
  <c r="J32" i="8"/>
  <c r="K32" i="8" s="1"/>
  <c r="I32" i="8"/>
  <c r="J31" i="8"/>
  <c r="K31" i="8" s="1"/>
  <c r="I31" i="8"/>
  <c r="J30" i="8"/>
  <c r="K30" i="8" s="1"/>
  <c r="I30" i="8"/>
  <c r="J29" i="8"/>
  <c r="K29" i="8" s="1"/>
  <c r="I29" i="8"/>
  <c r="J28" i="8"/>
  <c r="K28" i="8" s="1"/>
  <c r="I28" i="8"/>
  <c r="J27" i="8"/>
  <c r="K27" i="8" s="1"/>
  <c r="I27" i="8"/>
  <c r="J26" i="8"/>
  <c r="K26" i="8" s="1"/>
  <c r="I26" i="8"/>
  <c r="J25" i="8"/>
  <c r="K25" i="8" s="1"/>
  <c r="I25" i="8"/>
  <c r="J24" i="8"/>
  <c r="K24" i="8" s="1"/>
  <c r="I24" i="8"/>
  <c r="J23" i="8"/>
  <c r="K23" i="8" s="1"/>
  <c r="I23" i="8"/>
  <c r="J22" i="8"/>
  <c r="K22" i="8" s="1"/>
  <c r="I22" i="8"/>
  <c r="J21" i="8"/>
  <c r="K21" i="8" s="1"/>
  <c r="I21" i="8"/>
  <c r="J20" i="8"/>
  <c r="K20" i="8" s="1"/>
  <c r="I20" i="8"/>
  <c r="J19" i="8"/>
  <c r="K19" i="8" s="1"/>
  <c r="I19" i="8"/>
  <c r="J18" i="8"/>
  <c r="K18" i="8" s="1"/>
  <c r="I18" i="8"/>
  <c r="J17" i="8"/>
  <c r="K17" i="8" s="1"/>
  <c r="I17" i="8"/>
  <c r="J16" i="8"/>
  <c r="K16" i="8" s="1"/>
  <c r="I16" i="8"/>
  <c r="J15" i="8"/>
  <c r="K15" i="8" s="1"/>
  <c r="I15" i="8"/>
  <c r="J14" i="8"/>
  <c r="K14" i="8" s="1"/>
  <c r="I14" i="8"/>
  <c r="J13" i="8"/>
  <c r="K13" i="8" s="1"/>
  <c r="I13" i="8"/>
  <c r="J12" i="8"/>
  <c r="K12" i="8" s="1"/>
  <c r="I12" i="8"/>
  <c r="J11" i="8"/>
  <c r="K11" i="8" s="1"/>
  <c r="I11" i="8"/>
  <c r="J10" i="8"/>
  <c r="K10" i="8" s="1"/>
  <c r="I10" i="8"/>
  <c r="J9" i="8"/>
  <c r="K9" i="8" s="1"/>
  <c r="I9" i="8"/>
  <c r="J8" i="8"/>
  <c r="K8" i="8" s="1"/>
  <c r="I8" i="8"/>
  <c r="J7" i="8"/>
  <c r="K7" i="8" s="1"/>
  <c r="I7" i="8"/>
  <c r="J6" i="8"/>
  <c r="K6" i="8" s="1"/>
  <c r="I6" i="8"/>
  <c r="J5" i="8"/>
  <c r="K5" i="8" s="1"/>
  <c r="I5" i="8"/>
  <c r="J4" i="8"/>
  <c r="K4" i="8" s="1"/>
  <c r="I4" i="8"/>
  <c r="J3" i="8"/>
  <c r="K3" i="8" s="1"/>
  <c r="I3" i="8"/>
  <c r="J2" i="8"/>
  <c r="K2" i="8" s="1"/>
  <c r="I2" i="8"/>
  <c r="J263" i="7"/>
  <c r="K263" i="7" s="1"/>
  <c r="I263" i="7"/>
  <c r="J262" i="7"/>
  <c r="K262" i="7" s="1"/>
  <c r="I262" i="7"/>
  <c r="J261" i="7"/>
  <c r="K261" i="7" s="1"/>
  <c r="I261" i="7"/>
  <c r="J260" i="7"/>
  <c r="K260" i="7" s="1"/>
  <c r="I260" i="7"/>
  <c r="J259" i="7"/>
  <c r="K259" i="7" s="1"/>
  <c r="I259" i="7"/>
  <c r="J258" i="7"/>
  <c r="K258" i="7" s="1"/>
  <c r="I258" i="7"/>
  <c r="J257" i="7"/>
  <c r="K257" i="7" s="1"/>
  <c r="I257" i="7"/>
  <c r="J256" i="7"/>
  <c r="K256" i="7" s="1"/>
  <c r="I256" i="7"/>
  <c r="K255" i="7"/>
  <c r="J255" i="7"/>
  <c r="I255" i="7"/>
  <c r="J251" i="7"/>
  <c r="K251" i="7" s="1"/>
  <c r="I251" i="7"/>
  <c r="J250" i="7"/>
  <c r="K250" i="7" s="1"/>
  <c r="I250" i="7"/>
  <c r="J249" i="7"/>
  <c r="K249" i="7" s="1"/>
  <c r="I249" i="7"/>
  <c r="J248" i="7"/>
  <c r="K248" i="7" s="1"/>
  <c r="I248" i="7"/>
  <c r="J247" i="7"/>
  <c r="K247" i="7" s="1"/>
  <c r="I247" i="7"/>
  <c r="J246" i="7"/>
  <c r="K246" i="7" s="1"/>
  <c r="I246" i="7"/>
  <c r="J245" i="7"/>
  <c r="K245" i="7" s="1"/>
  <c r="I245" i="7"/>
  <c r="J244" i="7"/>
  <c r="K244" i="7" s="1"/>
  <c r="I244" i="7"/>
  <c r="J243" i="7"/>
  <c r="K243" i="7" s="1"/>
  <c r="I243" i="7"/>
  <c r="J242" i="7"/>
  <c r="K242" i="7" s="1"/>
  <c r="I242" i="7"/>
  <c r="J241" i="7"/>
  <c r="K241" i="7" s="1"/>
  <c r="I241" i="7"/>
  <c r="J240" i="7"/>
  <c r="K240" i="7" s="1"/>
  <c r="I240" i="7"/>
  <c r="J239" i="7"/>
  <c r="K239" i="7" s="1"/>
  <c r="I239" i="7"/>
  <c r="J238" i="7"/>
  <c r="K238" i="7" s="1"/>
  <c r="I238" i="7"/>
  <c r="J237" i="7"/>
  <c r="K237" i="7" s="1"/>
  <c r="I237" i="7"/>
  <c r="J236" i="7"/>
  <c r="K236" i="7" s="1"/>
  <c r="I236" i="7"/>
  <c r="J235" i="7"/>
  <c r="K235" i="7" s="1"/>
  <c r="I235" i="7"/>
  <c r="J234" i="7"/>
  <c r="K234" i="7" s="1"/>
  <c r="I234" i="7"/>
  <c r="J233" i="7"/>
  <c r="K233" i="7" s="1"/>
  <c r="I233" i="7"/>
  <c r="J232" i="7"/>
  <c r="K232" i="7" s="1"/>
  <c r="I232" i="7"/>
  <c r="J231" i="7"/>
  <c r="K231" i="7" s="1"/>
  <c r="I231" i="7"/>
  <c r="J230" i="7"/>
  <c r="K230" i="7" s="1"/>
  <c r="I230" i="7"/>
  <c r="J229" i="7"/>
  <c r="K229" i="7" s="1"/>
  <c r="I229" i="7"/>
  <c r="K228" i="7"/>
  <c r="J228" i="7"/>
  <c r="I228" i="7"/>
  <c r="J227" i="7"/>
  <c r="K227" i="7" s="1"/>
  <c r="I227" i="7"/>
  <c r="J226" i="7"/>
  <c r="K226" i="7" s="1"/>
  <c r="I226" i="7"/>
  <c r="J225" i="7"/>
  <c r="K225" i="7" s="1"/>
  <c r="I225" i="7"/>
  <c r="J224" i="7"/>
  <c r="K224" i="7" s="1"/>
  <c r="I224" i="7"/>
  <c r="J223" i="7"/>
  <c r="K223" i="7" s="1"/>
  <c r="I223" i="7"/>
  <c r="K222" i="7"/>
  <c r="J222" i="7"/>
  <c r="I222" i="7"/>
  <c r="J221" i="7"/>
  <c r="K221" i="7" s="1"/>
  <c r="I221" i="7"/>
  <c r="J220" i="7"/>
  <c r="K220" i="7" s="1"/>
  <c r="I220" i="7"/>
  <c r="J219" i="7"/>
  <c r="K219" i="7" s="1"/>
  <c r="I219" i="7"/>
  <c r="J218" i="7"/>
  <c r="K218" i="7" s="1"/>
  <c r="I218" i="7"/>
  <c r="J217" i="7"/>
  <c r="K217" i="7" s="1"/>
  <c r="I217" i="7"/>
  <c r="J216" i="7"/>
  <c r="K216" i="7" s="1"/>
  <c r="I216" i="7"/>
  <c r="J215" i="7"/>
  <c r="K215" i="7" s="1"/>
  <c r="I215" i="7"/>
  <c r="J214" i="7"/>
  <c r="K214" i="7" s="1"/>
  <c r="I214" i="7"/>
  <c r="J213" i="7"/>
  <c r="K213" i="7" s="1"/>
  <c r="I213" i="7"/>
  <c r="J212" i="7"/>
  <c r="K212" i="7" s="1"/>
  <c r="I212" i="7"/>
  <c r="J211" i="7"/>
  <c r="K211" i="7" s="1"/>
  <c r="I211" i="7"/>
  <c r="J210" i="7"/>
  <c r="K210" i="7" s="1"/>
  <c r="I210" i="7"/>
  <c r="J209" i="7"/>
  <c r="K209" i="7" s="1"/>
  <c r="I209" i="7"/>
  <c r="J208" i="7"/>
  <c r="K208" i="7" s="1"/>
  <c r="I208" i="7"/>
  <c r="J207" i="7"/>
  <c r="K207" i="7" s="1"/>
  <c r="I207" i="7"/>
  <c r="J206" i="7"/>
  <c r="K206" i="7" s="1"/>
  <c r="I206" i="7"/>
  <c r="J205" i="7"/>
  <c r="K205" i="7" s="1"/>
  <c r="I205" i="7"/>
  <c r="K204" i="7"/>
  <c r="J204" i="7"/>
  <c r="I204" i="7"/>
  <c r="J203" i="7"/>
  <c r="K203" i="7" s="1"/>
  <c r="I203" i="7"/>
  <c r="J202" i="7"/>
  <c r="K202" i="7" s="1"/>
  <c r="I202" i="7"/>
  <c r="J201" i="7"/>
  <c r="K201" i="7" s="1"/>
  <c r="I201" i="7"/>
  <c r="J200" i="7"/>
  <c r="K200" i="7" s="1"/>
  <c r="I200" i="7"/>
  <c r="J199" i="7"/>
  <c r="K199" i="7" s="1"/>
  <c r="I199" i="7"/>
  <c r="J198" i="7"/>
  <c r="K198" i="7" s="1"/>
  <c r="I198" i="7"/>
  <c r="J197" i="7"/>
  <c r="K197" i="7" s="1"/>
  <c r="I197" i="7"/>
  <c r="J196" i="7"/>
  <c r="K196" i="7" s="1"/>
  <c r="I196" i="7"/>
  <c r="J195" i="7"/>
  <c r="K195" i="7" s="1"/>
  <c r="I195" i="7"/>
  <c r="J194" i="7"/>
  <c r="K194" i="7" s="1"/>
  <c r="I194" i="7"/>
  <c r="J193" i="7"/>
  <c r="K193" i="7" s="1"/>
  <c r="I193" i="7"/>
  <c r="J192" i="7"/>
  <c r="K192" i="7" s="1"/>
  <c r="I192" i="7"/>
  <c r="J191" i="7"/>
  <c r="K191" i="7" s="1"/>
  <c r="I191" i="7"/>
  <c r="J190" i="7"/>
  <c r="K190" i="7" s="1"/>
  <c r="I190" i="7"/>
  <c r="J189" i="7"/>
  <c r="K189" i="7" s="1"/>
  <c r="I189" i="7"/>
  <c r="K188" i="7"/>
  <c r="J188" i="7"/>
  <c r="I188" i="7"/>
  <c r="J187" i="7"/>
  <c r="K187" i="7" s="1"/>
  <c r="I187" i="7"/>
  <c r="J186" i="7"/>
  <c r="K186" i="7" s="1"/>
  <c r="I186" i="7"/>
  <c r="J185" i="7"/>
  <c r="K185" i="7" s="1"/>
  <c r="I185" i="7"/>
  <c r="J184" i="7"/>
  <c r="K184" i="7" s="1"/>
  <c r="I184" i="7"/>
  <c r="J183" i="7"/>
  <c r="K183" i="7" s="1"/>
  <c r="I183" i="7"/>
  <c r="J182" i="7"/>
  <c r="K182" i="7" s="1"/>
  <c r="I182" i="7"/>
  <c r="J181" i="7"/>
  <c r="K181" i="7" s="1"/>
  <c r="I181" i="7"/>
  <c r="K180" i="7"/>
  <c r="J180" i="7"/>
  <c r="I180" i="7"/>
  <c r="J179" i="7"/>
  <c r="K179" i="7" s="1"/>
  <c r="I179" i="7"/>
  <c r="J178" i="7"/>
  <c r="K178" i="7" s="1"/>
  <c r="I178" i="7"/>
  <c r="J177" i="7"/>
  <c r="K177" i="7" s="1"/>
  <c r="I177" i="7"/>
  <c r="J176" i="7"/>
  <c r="K176" i="7" s="1"/>
  <c r="I176" i="7"/>
  <c r="J175" i="7"/>
  <c r="K175" i="7" s="1"/>
  <c r="I175" i="7"/>
  <c r="K174" i="7"/>
  <c r="J174" i="7"/>
  <c r="I174" i="7"/>
  <c r="J173" i="7"/>
  <c r="K173" i="7" s="1"/>
  <c r="I173" i="7"/>
  <c r="J172" i="7"/>
  <c r="K172" i="7" s="1"/>
  <c r="I172" i="7"/>
  <c r="J171" i="7"/>
  <c r="K171" i="7" s="1"/>
  <c r="I171" i="7"/>
  <c r="J170" i="7"/>
  <c r="K170" i="7" s="1"/>
  <c r="I170" i="7"/>
  <c r="J169" i="7"/>
  <c r="K169" i="7" s="1"/>
  <c r="I169" i="7"/>
  <c r="J168" i="7"/>
  <c r="K168" i="7" s="1"/>
  <c r="I168" i="7"/>
  <c r="J167" i="7"/>
  <c r="K167" i="7" s="1"/>
  <c r="I167" i="7"/>
  <c r="J166" i="7"/>
  <c r="K166" i="7" s="1"/>
  <c r="I166" i="7"/>
  <c r="J165" i="7"/>
  <c r="K165" i="7" s="1"/>
  <c r="I165" i="7"/>
  <c r="J164" i="7"/>
  <c r="K164" i="7" s="1"/>
  <c r="I164" i="7"/>
  <c r="J163" i="7"/>
  <c r="K163" i="7" s="1"/>
  <c r="I163" i="7"/>
  <c r="J162" i="7"/>
  <c r="K162" i="7" s="1"/>
  <c r="I162" i="7"/>
  <c r="J161" i="7"/>
  <c r="K161" i="7" s="1"/>
  <c r="I161" i="7"/>
  <c r="J160" i="7"/>
  <c r="K160" i="7" s="1"/>
  <c r="I160" i="7"/>
  <c r="J159" i="7"/>
  <c r="K159" i="7" s="1"/>
  <c r="I159" i="7"/>
  <c r="J158" i="7"/>
  <c r="K158" i="7" s="1"/>
  <c r="I158" i="7"/>
  <c r="J157" i="7"/>
  <c r="K157" i="7" s="1"/>
  <c r="I157" i="7"/>
  <c r="K156" i="7"/>
  <c r="J156" i="7"/>
  <c r="I156" i="7"/>
  <c r="J155" i="7"/>
  <c r="K155" i="7" s="1"/>
  <c r="I155" i="7"/>
  <c r="J154" i="7"/>
  <c r="K154" i="7" s="1"/>
  <c r="I154" i="7"/>
  <c r="J153" i="7"/>
  <c r="K153" i="7" s="1"/>
  <c r="I153" i="7"/>
  <c r="J152" i="7"/>
  <c r="K152" i="7" s="1"/>
  <c r="I152" i="7"/>
  <c r="J151" i="7"/>
  <c r="K151" i="7" s="1"/>
  <c r="I151" i="7"/>
  <c r="J150" i="7"/>
  <c r="K150" i="7" s="1"/>
  <c r="I150" i="7"/>
  <c r="J149" i="7"/>
  <c r="K149" i="7" s="1"/>
  <c r="I149" i="7"/>
  <c r="J148" i="7"/>
  <c r="K148" i="7" s="1"/>
  <c r="I148" i="7"/>
  <c r="J147" i="7"/>
  <c r="K147" i="7" s="1"/>
  <c r="I147" i="7"/>
  <c r="J146" i="7"/>
  <c r="K146" i="7" s="1"/>
  <c r="I146" i="7"/>
  <c r="J145" i="7"/>
  <c r="K145" i="7" s="1"/>
  <c r="I145" i="7"/>
  <c r="J144" i="7"/>
  <c r="K144" i="7" s="1"/>
  <c r="I144" i="7"/>
  <c r="J143" i="7"/>
  <c r="K143" i="7" s="1"/>
  <c r="I143" i="7"/>
  <c r="J142" i="7"/>
  <c r="K142" i="7" s="1"/>
  <c r="I142" i="7"/>
  <c r="J141" i="7"/>
  <c r="K141" i="7" s="1"/>
  <c r="I141" i="7"/>
  <c r="K140" i="7"/>
  <c r="J140" i="7"/>
  <c r="I140" i="7"/>
  <c r="J139" i="7"/>
  <c r="K139" i="7" s="1"/>
  <c r="I139" i="7"/>
  <c r="J138" i="7"/>
  <c r="K138" i="7" s="1"/>
  <c r="I138" i="7"/>
  <c r="J137" i="7"/>
  <c r="K137" i="7" s="1"/>
  <c r="I137" i="7"/>
  <c r="J136" i="7"/>
  <c r="K136" i="7" s="1"/>
  <c r="I136" i="7"/>
  <c r="J135" i="7"/>
  <c r="K135" i="7" s="1"/>
  <c r="I135" i="7"/>
  <c r="J134" i="7"/>
  <c r="K134" i="7" s="1"/>
  <c r="I134" i="7"/>
  <c r="J133" i="7"/>
  <c r="K133" i="7" s="1"/>
  <c r="I133" i="7"/>
  <c r="K132" i="7"/>
  <c r="J132" i="7"/>
  <c r="I132" i="7"/>
  <c r="J131" i="7"/>
  <c r="K131" i="7" s="1"/>
  <c r="I131" i="7"/>
  <c r="J130" i="7"/>
  <c r="K130" i="7" s="1"/>
  <c r="I130" i="7"/>
  <c r="J129" i="7"/>
  <c r="K129" i="7" s="1"/>
  <c r="I129" i="7"/>
  <c r="J128" i="7"/>
  <c r="K128" i="7" s="1"/>
  <c r="I128" i="7"/>
  <c r="J127" i="7"/>
  <c r="K127" i="7" s="1"/>
  <c r="I127" i="7"/>
  <c r="K126" i="7"/>
  <c r="J126" i="7"/>
  <c r="I126" i="7"/>
  <c r="J125" i="7"/>
  <c r="K125" i="7" s="1"/>
  <c r="I125" i="7"/>
  <c r="J124" i="7"/>
  <c r="K124" i="7" s="1"/>
  <c r="I124" i="7"/>
  <c r="J123" i="7"/>
  <c r="K123" i="7" s="1"/>
  <c r="I123" i="7"/>
  <c r="J122" i="7"/>
  <c r="K122" i="7" s="1"/>
  <c r="I122" i="7"/>
  <c r="J121" i="7"/>
  <c r="K121" i="7" s="1"/>
  <c r="I121" i="7"/>
  <c r="J120" i="7"/>
  <c r="K120" i="7" s="1"/>
  <c r="I120" i="7"/>
  <c r="J119" i="7"/>
  <c r="K119" i="7" s="1"/>
  <c r="I119" i="7"/>
  <c r="J118" i="7"/>
  <c r="K118" i="7" s="1"/>
  <c r="I118" i="7"/>
  <c r="J117" i="7"/>
  <c r="K117" i="7" s="1"/>
  <c r="I117" i="7"/>
  <c r="J116" i="7"/>
  <c r="K116" i="7" s="1"/>
  <c r="I116" i="7"/>
  <c r="J115" i="7"/>
  <c r="K115" i="7" s="1"/>
  <c r="I115" i="7"/>
  <c r="J114" i="7"/>
  <c r="K114" i="7" s="1"/>
  <c r="I114" i="7"/>
  <c r="J113" i="7"/>
  <c r="K113" i="7" s="1"/>
  <c r="I113" i="7"/>
  <c r="J112" i="7"/>
  <c r="K112" i="7" s="1"/>
  <c r="I112" i="7"/>
  <c r="J111" i="7"/>
  <c r="K111" i="7" s="1"/>
  <c r="I111" i="7"/>
  <c r="J110" i="7"/>
  <c r="K110" i="7" s="1"/>
  <c r="I110" i="7"/>
  <c r="J109" i="7"/>
  <c r="K109" i="7" s="1"/>
  <c r="I109" i="7"/>
  <c r="K108" i="7"/>
  <c r="J108" i="7"/>
  <c r="I108" i="7"/>
  <c r="J107" i="7"/>
  <c r="K107" i="7" s="1"/>
  <c r="I107" i="7"/>
  <c r="J106" i="7"/>
  <c r="K106" i="7" s="1"/>
  <c r="I106" i="7"/>
  <c r="J105" i="7"/>
  <c r="K105" i="7" s="1"/>
  <c r="I105" i="7"/>
  <c r="J104" i="7"/>
  <c r="K104" i="7" s="1"/>
  <c r="I104" i="7"/>
  <c r="J103" i="7"/>
  <c r="K103" i="7" s="1"/>
  <c r="I103" i="7"/>
  <c r="J102" i="7"/>
  <c r="K102" i="7" s="1"/>
  <c r="I102" i="7"/>
  <c r="J101" i="7"/>
  <c r="K101" i="7" s="1"/>
  <c r="I101" i="7"/>
  <c r="J100" i="7"/>
  <c r="K100" i="7" s="1"/>
  <c r="I100" i="7"/>
  <c r="J99" i="7"/>
  <c r="K99" i="7" s="1"/>
  <c r="I99" i="7"/>
  <c r="J98" i="7"/>
  <c r="K98" i="7" s="1"/>
  <c r="I98" i="7"/>
  <c r="J97" i="7"/>
  <c r="K97" i="7" s="1"/>
  <c r="I97" i="7"/>
  <c r="J96" i="7"/>
  <c r="K96" i="7" s="1"/>
  <c r="I96" i="7"/>
  <c r="J95" i="7"/>
  <c r="K95" i="7" s="1"/>
  <c r="I95" i="7"/>
  <c r="J94" i="7"/>
  <c r="K94" i="7" s="1"/>
  <c r="I94" i="7"/>
  <c r="J93" i="7"/>
  <c r="K93" i="7" s="1"/>
  <c r="I93" i="7"/>
  <c r="K92" i="7"/>
  <c r="J92" i="7"/>
  <c r="I92" i="7"/>
  <c r="J91" i="7"/>
  <c r="K91" i="7" s="1"/>
  <c r="I91" i="7"/>
  <c r="J90" i="7"/>
  <c r="K90" i="7" s="1"/>
  <c r="I90" i="7"/>
  <c r="J89" i="7"/>
  <c r="K89" i="7" s="1"/>
  <c r="I89" i="7"/>
  <c r="J88" i="7"/>
  <c r="K88" i="7" s="1"/>
  <c r="I88" i="7"/>
  <c r="K87" i="7"/>
  <c r="J87" i="7"/>
  <c r="I87" i="7"/>
  <c r="J86" i="7"/>
  <c r="K86" i="7" s="1"/>
  <c r="I86" i="7"/>
  <c r="K85" i="7"/>
  <c r="J85" i="7"/>
  <c r="I85" i="7"/>
  <c r="J84" i="7"/>
  <c r="K84" i="7" s="1"/>
  <c r="I84" i="7"/>
  <c r="J83" i="7"/>
  <c r="K83" i="7" s="1"/>
  <c r="I83" i="7"/>
  <c r="J82" i="7"/>
  <c r="K82" i="7" s="1"/>
  <c r="I82" i="7"/>
  <c r="J81" i="7"/>
  <c r="K81" i="7" s="1"/>
  <c r="I81" i="7"/>
  <c r="J80" i="7"/>
  <c r="K80" i="7" s="1"/>
  <c r="I80" i="7"/>
  <c r="K79" i="7"/>
  <c r="J79" i="7"/>
  <c r="I79" i="7"/>
  <c r="J78" i="7"/>
  <c r="K78" i="7" s="1"/>
  <c r="I78" i="7"/>
  <c r="J77" i="7"/>
  <c r="K77" i="7" s="1"/>
  <c r="I77" i="7"/>
  <c r="J76" i="7"/>
  <c r="K76" i="7" s="1"/>
  <c r="I76" i="7"/>
  <c r="K75" i="7"/>
  <c r="J75" i="7"/>
  <c r="I75" i="7"/>
  <c r="J74" i="7"/>
  <c r="K74" i="7" s="1"/>
  <c r="I74" i="7"/>
  <c r="K73" i="7"/>
  <c r="J73" i="7"/>
  <c r="I73" i="7"/>
  <c r="J72" i="7"/>
  <c r="K72" i="7" s="1"/>
  <c r="I72" i="7"/>
  <c r="J71" i="7"/>
  <c r="K71" i="7" s="1"/>
  <c r="I71" i="7"/>
  <c r="J70" i="7"/>
  <c r="K70" i="7" s="1"/>
  <c r="I70" i="7"/>
  <c r="J69" i="7"/>
  <c r="K69" i="7" s="1"/>
  <c r="I69" i="7"/>
  <c r="J68" i="7"/>
  <c r="K68" i="7" s="1"/>
  <c r="I68" i="7"/>
  <c r="K67" i="7"/>
  <c r="J67" i="7"/>
  <c r="I67" i="7"/>
  <c r="J66" i="7"/>
  <c r="K66" i="7" s="1"/>
  <c r="I66" i="7"/>
  <c r="J65" i="7"/>
  <c r="K65" i="7" s="1"/>
  <c r="I65" i="7"/>
  <c r="J64" i="7"/>
  <c r="K64" i="7" s="1"/>
  <c r="I64" i="7"/>
  <c r="K63" i="7"/>
  <c r="J63" i="7"/>
  <c r="I63" i="7"/>
  <c r="J62" i="7"/>
  <c r="K62" i="7" s="1"/>
  <c r="I62" i="7"/>
  <c r="K61" i="7"/>
  <c r="J61" i="7"/>
  <c r="I61" i="7"/>
  <c r="J60" i="7"/>
  <c r="K60" i="7" s="1"/>
  <c r="I60" i="7"/>
  <c r="J59" i="7"/>
  <c r="K59" i="7" s="1"/>
  <c r="I59" i="7"/>
  <c r="J58" i="7"/>
  <c r="K58" i="7" s="1"/>
  <c r="I58" i="7"/>
  <c r="J57" i="7"/>
  <c r="K57" i="7" s="1"/>
  <c r="I57" i="7"/>
  <c r="J56" i="7"/>
  <c r="K56" i="7" s="1"/>
  <c r="I56" i="7"/>
  <c r="K55" i="7"/>
  <c r="J55" i="7"/>
  <c r="I55" i="7"/>
  <c r="J54" i="7"/>
  <c r="K54" i="7" s="1"/>
  <c r="I54" i="7"/>
  <c r="J53" i="7"/>
  <c r="K53" i="7" s="1"/>
  <c r="I53" i="7"/>
  <c r="J52" i="7"/>
  <c r="K52" i="7" s="1"/>
  <c r="I52" i="7"/>
  <c r="K51" i="7"/>
  <c r="J51" i="7"/>
  <c r="I51" i="7"/>
  <c r="J50" i="7"/>
  <c r="K50" i="7" s="1"/>
  <c r="I50" i="7"/>
  <c r="K49" i="7"/>
  <c r="J49" i="7"/>
  <c r="I49" i="7"/>
  <c r="J48" i="7"/>
  <c r="K48" i="7" s="1"/>
  <c r="I48" i="7"/>
  <c r="J47" i="7"/>
  <c r="K47" i="7" s="1"/>
  <c r="I47" i="7"/>
  <c r="J46" i="7"/>
  <c r="K46" i="7" s="1"/>
  <c r="I46" i="7"/>
  <c r="J45" i="7"/>
  <c r="K45" i="7" s="1"/>
  <c r="I45" i="7"/>
  <c r="J44" i="7"/>
  <c r="K44" i="7" s="1"/>
  <c r="I44" i="7"/>
  <c r="K43" i="7"/>
  <c r="J43" i="7"/>
  <c r="I43" i="7"/>
  <c r="J42" i="7"/>
  <c r="K42" i="7" s="1"/>
  <c r="I42" i="7"/>
  <c r="J41" i="7"/>
  <c r="K41" i="7" s="1"/>
  <c r="I41" i="7"/>
  <c r="J40" i="7"/>
  <c r="K40" i="7" s="1"/>
  <c r="I40" i="7"/>
  <c r="K39" i="7"/>
  <c r="J39" i="7"/>
  <c r="I39" i="7"/>
  <c r="J38" i="7"/>
  <c r="K38" i="7" s="1"/>
  <c r="I38" i="7"/>
  <c r="K37" i="7"/>
  <c r="J37" i="7"/>
  <c r="I37" i="7"/>
  <c r="J36" i="7"/>
  <c r="K36" i="7" s="1"/>
  <c r="I36" i="7"/>
  <c r="J35" i="7"/>
  <c r="K35" i="7" s="1"/>
  <c r="I35" i="7"/>
  <c r="J34" i="7"/>
  <c r="K34" i="7" s="1"/>
  <c r="I34" i="7"/>
  <c r="J33" i="7"/>
  <c r="K33" i="7" s="1"/>
  <c r="I33" i="7"/>
  <c r="J32" i="7"/>
  <c r="K32" i="7" s="1"/>
  <c r="I32" i="7"/>
  <c r="K31" i="7"/>
  <c r="J31" i="7"/>
  <c r="I31" i="7"/>
  <c r="J30" i="7"/>
  <c r="K30" i="7" s="1"/>
  <c r="I30" i="7"/>
  <c r="J29" i="7"/>
  <c r="K29" i="7" s="1"/>
  <c r="I29" i="7"/>
  <c r="J28" i="7"/>
  <c r="K28" i="7" s="1"/>
  <c r="I28" i="7"/>
  <c r="K27" i="7"/>
  <c r="J27" i="7"/>
  <c r="I27" i="7"/>
  <c r="J26" i="7"/>
  <c r="K26" i="7" s="1"/>
  <c r="I26" i="7"/>
  <c r="K25" i="7"/>
  <c r="J25" i="7"/>
  <c r="I25" i="7"/>
  <c r="J24" i="7"/>
  <c r="K24" i="7" s="1"/>
  <c r="I24" i="7"/>
  <c r="J23" i="7"/>
  <c r="K23" i="7" s="1"/>
  <c r="I23" i="7"/>
  <c r="J22" i="7"/>
  <c r="K22" i="7" s="1"/>
  <c r="I22" i="7"/>
  <c r="J21" i="7"/>
  <c r="K21" i="7" s="1"/>
  <c r="I21" i="7"/>
  <c r="J20" i="7"/>
  <c r="K20" i="7" s="1"/>
  <c r="I20" i="7"/>
  <c r="K19" i="7"/>
  <c r="J19" i="7"/>
  <c r="I19" i="7"/>
  <c r="J18" i="7"/>
  <c r="K18" i="7" s="1"/>
  <c r="I18" i="7"/>
  <c r="J17" i="7"/>
  <c r="K17" i="7" s="1"/>
  <c r="I17" i="7"/>
  <c r="J16" i="7"/>
  <c r="K16" i="7" s="1"/>
  <c r="I16" i="7"/>
  <c r="K15" i="7"/>
  <c r="J15" i="7"/>
  <c r="I15" i="7"/>
  <c r="J14" i="7"/>
  <c r="K14" i="7" s="1"/>
  <c r="I14" i="7"/>
  <c r="K13" i="7"/>
  <c r="J13" i="7"/>
  <c r="I13" i="7"/>
  <c r="J12" i="7"/>
  <c r="K12" i="7" s="1"/>
  <c r="I12" i="7"/>
  <c r="J11" i="7"/>
  <c r="K11" i="7" s="1"/>
  <c r="I11" i="7"/>
  <c r="J10" i="7"/>
  <c r="K10" i="7" s="1"/>
  <c r="I10" i="7"/>
  <c r="J9" i="7"/>
  <c r="K9" i="7" s="1"/>
  <c r="I9" i="7"/>
  <c r="J8" i="7"/>
  <c r="K8" i="7" s="1"/>
  <c r="I8" i="7"/>
  <c r="K7" i="7"/>
  <c r="J7" i="7"/>
  <c r="I7" i="7"/>
  <c r="J6" i="7"/>
  <c r="K6" i="7" s="1"/>
  <c r="I6" i="7"/>
  <c r="J5" i="7"/>
  <c r="K5" i="7" s="1"/>
  <c r="I5" i="7"/>
  <c r="J4" i="7"/>
  <c r="K4" i="7" s="1"/>
  <c r="I4" i="7"/>
  <c r="K3" i="7"/>
  <c r="J3" i="7"/>
  <c r="I3" i="7"/>
  <c r="J2" i="7"/>
  <c r="K2" i="7" s="1"/>
  <c r="I2" i="7"/>
  <c r="J267" i="6"/>
  <c r="K267" i="6" s="1"/>
  <c r="I267" i="6"/>
  <c r="J266" i="6"/>
  <c r="K266" i="6" s="1"/>
  <c r="I266" i="6"/>
  <c r="J258" i="6"/>
  <c r="K258" i="6" s="1"/>
  <c r="I258" i="6"/>
  <c r="J257" i="6"/>
  <c r="K257" i="6" s="1"/>
  <c r="I257" i="6"/>
  <c r="J256" i="6"/>
  <c r="K256" i="6" s="1"/>
  <c r="I256" i="6"/>
  <c r="J255" i="6"/>
  <c r="K255" i="6" s="1"/>
  <c r="I255" i="6"/>
  <c r="J254" i="6"/>
  <c r="K254" i="6" s="1"/>
  <c r="I254" i="6"/>
  <c r="J253" i="6"/>
  <c r="K253" i="6" s="1"/>
  <c r="I253" i="6"/>
  <c r="J252" i="6"/>
  <c r="K252" i="6" s="1"/>
  <c r="I252" i="6"/>
  <c r="J251" i="6"/>
  <c r="K251" i="6" s="1"/>
  <c r="I251" i="6"/>
  <c r="J250" i="6"/>
  <c r="K250" i="6" s="1"/>
  <c r="I250" i="6"/>
  <c r="J249" i="6"/>
  <c r="K249" i="6" s="1"/>
  <c r="I249" i="6"/>
  <c r="J248" i="6"/>
  <c r="K248" i="6" s="1"/>
  <c r="I248" i="6"/>
  <c r="J247" i="6"/>
  <c r="K247" i="6" s="1"/>
  <c r="I247" i="6"/>
  <c r="J246" i="6"/>
  <c r="K246" i="6" s="1"/>
  <c r="I246" i="6"/>
  <c r="J245" i="6"/>
  <c r="K245" i="6" s="1"/>
  <c r="I245" i="6"/>
  <c r="J244" i="6"/>
  <c r="K244" i="6" s="1"/>
  <c r="I244" i="6"/>
  <c r="J243" i="6"/>
  <c r="K243" i="6" s="1"/>
  <c r="I243" i="6"/>
  <c r="J242" i="6"/>
  <c r="K242" i="6" s="1"/>
  <c r="I242" i="6"/>
  <c r="J241" i="6"/>
  <c r="K241" i="6" s="1"/>
  <c r="I241" i="6"/>
  <c r="J240" i="6"/>
  <c r="K240" i="6" s="1"/>
  <c r="I240" i="6"/>
  <c r="J239" i="6"/>
  <c r="K239" i="6" s="1"/>
  <c r="I239" i="6"/>
  <c r="J238" i="6"/>
  <c r="K238" i="6" s="1"/>
  <c r="I238" i="6"/>
  <c r="J237" i="6"/>
  <c r="K237" i="6" s="1"/>
  <c r="I237" i="6"/>
  <c r="J236" i="6"/>
  <c r="K236" i="6" s="1"/>
  <c r="I236" i="6"/>
  <c r="J235" i="6"/>
  <c r="K235" i="6" s="1"/>
  <c r="I235" i="6"/>
  <c r="J234" i="6"/>
  <c r="K234" i="6" s="1"/>
  <c r="I234" i="6"/>
  <c r="J233" i="6"/>
  <c r="K233" i="6" s="1"/>
  <c r="I233" i="6"/>
  <c r="J232" i="6"/>
  <c r="K232" i="6" s="1"/>
  <c r="I232" i="6"/>
  <c r="J231" i="6"/>
  <c r="K231" i="6" s="1"/>
  <c r="I231" i="6"/>
  <c r="J230" i="6"/>
  <c r="K230" i="6" s="1"/>
  <c r="I230" i="6"/>
  <c r="J229" i="6"/>
  <c r="K229" i="6" s="1"/>
  <c r="I229" i="6"/>
  <c r="J228" i="6"/>
  <c r="K228" i="6" s="1"/>
  <c r="I228" i="6"/>
  <c r="J227" i="6"/>
  <c r="K227" i="6" s="1"/>
  <c r="I227" i="6"/>
  <c r="J226" i="6"/>
  <c r="K226" i="6" s="1"/>
  <c r="I226" i="6"/>
  <c r="J225" i="6"/>
  <c r="K225" i="6" s="1"/>
  <c r="I225" i="6"/>
  <c r="J224" i="6"/>
  <c r="K224" i="6" s="1"/>
  <c r="I224" i="6"/>
  <c r="J223" i="6"/>
  <c r="K223" i="6" s="1"/>
  <c r="I223" i="6"/>
  <c r="J222" i="6"/>
  <c r="K222" i="6" s="1"/>
  <c r="I222" i="6"/>
  <c r="J221" i="6"/>
  <c r="K221" i="6" s="1"/>
  <c r="I221" i="6"/>
  <c r="J220" i="6"/>
  <c r="K220" i="6" s="1"/>
  <c r="I220" i="6"/>
  <c r="J219" i="6"/>
  <c r="K219" i="6" s="1"/>
  <c r="I219" i="6"/>
  <c r="J218" i="6"/>
  <c r="K218" i="6" s="1"/>
  <c r="I218" i="6"/>
  <c r="J217" i="6"/>
  <c r="K217" i="6" s="1"/>
  <c r="I217" i="6"/>
  <c r="J216" i="6"/>
  <c r="K216" i="6" s="1"/>
  <c r="I216" i="6"/>
  <c r="J215" i="6"/>
  <c r="K215" i="6" s="1"/>
  <c r="I215" i="6"/>
  <c r="J214" i="6"/>
  <c r="K214" i="6" s="1"/>
  <c r="I214" i="6"/>
  <c r="J213" i="6"/>
  <c r="K213" i="6" s="1"/>
  <c r="I213" i="6"/>
  <c r="J212" i="6"/>
  <c r="K212" i="6" s="1"/>
  <c r="I212" i="6"/>
  <c r="J211" i="6"/>
  <c r="K211" i="6" s="1"/>
  <c r="I211" i="6"/>
  <c r="J210" i="6"/>
  <c r="K210" i="6" s="1"/>
  <c r="I210" i="6"/>
  <c r="J209" i="6"/>
  <c r="K209" i="6" s="1"/>
  <c r="I209" i="6"/>
  <c r="J208" i="6"/>
  <c r="K208" i="6" s="1"/>
  <c r="I208" i="6"/>
  <c r="J207" i="6"/>
  <c r="K207" i="6" s="1"/>
  <c r="I207" i="6"/>
  <c r="J206" i="6"/>
  <c r="K206" i="6" s="1"/>
  <c r="I206" i="6"/>
  <c r="J205" i="6"/>
  <c r="K205" i="6" s="1"/>
  <c r="I205" i="6"/>
  <c r="J204" i="6"/>
  <c r="K204" i="6" s="1"/>
  <c r="I204" i="6"/>
  <c r="J203" i="6"/>
  <c r="K203" i="6" s="1"/>
  <c r="I203" i="6"/>
  <c r="J202" i="6"/>
  <c r="K202" i="6" s="1"/>
  <c r="I202" i="6"/>
  <c r="J201" i="6"/>
  <c r="K201" i="6" s="1"/>
  <c r="I201" i="6"/>
  <c r="J200" i="6"/>
  <c r="K200" i="6" s="1"/>
  <c r="I200" i="6"/>
  <c r="J199" i="6"/>
  <c r="K199" i="6" s="1"/>
  <c r="I199" i="6"/>
  <c r="J198" i="6"/>
  <c r="K198" i="6" s="1"/>
  <c r="I198" i="6"/>
  <c r="J197" i="6"/>
  <c r="K197" i="6" s="1"/>
  <c r="I197" i="6"/>
  <c r="J196" i="6"/>
  <c r="K196" i="6" s="1"/>
  <c r="I196" i="6"/>
  <c r="J195" i="6"/>
  <c r="K195" i="6" s="1"/>
  <c r="I195" i="6"/>
  <c r="J194" i="6"/>
  <c r="K194" i="6" s="1"/>
  <c r="I194" i="6"/>
  <c r="J193" i="6"/>
  <c r="K193" i="6" s="1"/>
  <c r="I193" i="6"/>
  <c r="J192" i="6"/>
  <c r="K192" i="6" s="1"/>
  <c r="I192" i="6"/>
  <c r="J191" i="6"/>
  <c r="K191" i="6" s="1"/>
  <c r="I191" i="6"/>
  <c r="J190" i="6"/>
  <c r="K190" i="6" s="1"/>
  <c r="I190" i="6"/>
  <c r="J189" i="6"/>
  <c r="K189" i="6" s="1"/>
  <c r="I189" i="6"/>
  <c r="J188" i="6"/>
  <c r="K188" i="6" s="1"/>
  <c r="I188" i="6"/>
  <c r="J187" i="6"/>
  <c r="K187" i="6" s="1"/>
  <c r="I187" i="6"/>
  <c r="J186" i="6"/>
  <c r="K186" i="6" s="1"/>
  <c r="I186" i="6"/>
  <c r="J185" i="6"/>
  <c r="K185" i="6" s="1"/>
  <c r="I185" i="6"/>
  <c r="J184" i="6"/>
  <c r="K184" i="6" s="1"/>
  <c r="I184" i="6"/>
  <c r="J183" i="6"/>
  <c r="K183" i="6" s="1"/>
  <c r="I183" i="6"/>
  <c r="J182" i="6"/>
  <c r="K182" i="6" s="1"/>
  <c r="I182" i="6"/>
  <c r="J181" i="6"/>
  <c r="K181" i="6" s="1"/>
  <c r="I181" i="6"/>
  <c r="J180" i="6"/>
  <c r="K180" i="6" s="1"/>
  <c r="I180" i="6"/>
  <c r="J179" i="6"/>
  <c r="K179" i="6" s="1"/>
  <c r="I179" i="6"/>
  <c r="J178" i="6"/>
  <c r="K178" i="6" s="1"/>
  <c r="I178" i="6"/>
  <c r="J177" i="6"/>
  <c r="K177" i="6" s="1"/>
  <c r="I177" i="6"/>
  <c r="J176" i="6"/>
  <c r="K176" i="6" s="1"/>
  <c r="I176" i="6"/>
  <c r="J175" i="6"/>
  <c r="K175" i="6" s="1"/>
  <c r="I175" i="6"/>
  <c r="J174" i="6"/>
  <c r="K174" i="6" s="1"/>
  <c r="I174" i="6"/>
  <c r="J173" i="6"/>
  <c r="K173" i="6" s="1"/>
  <c r="I173" i="6"/>
  <c r="J172" i="6"/>
  <c r="K172" i="6" s="1"/>
  <c r="I172" i="6"/>
  <c r="J171" i="6"/>
  <c r="K171" i="6" s="1"/>
  <c r="I171" i="6"/>
  <c r="K170" i="6"/>
  <c r="J170" i="6"/>
  <c r="I170" i="6"/>
  <c r="J169" i="6"/>
  <c r="K169" i="6" s="1"/>
  <c r="I169" i="6"/>
  <c r="J168" i="6"/>
  <c r="K168" i="6" s="1"/>
  <c r="I168" i="6"/>
  <c r="J167" i="6"/>
  <c r="K167" i="6" s="1"/>
  <c r="I167" i="6"/>
  <c r="J166" i="6"/>
  <c r="K166" i="6" s="1"/>
  <c r="I166" i="6"/>
  <c r="J165" i="6"/>
  <c r="K165" i="6" s="1"/>
  <c r="I165" i="6"/>
  <c r="J164" i="6"/>
  <c r="K164" i="6" s="1"/>
  <c r="I164" i="6"/>
  <c r="J163" i="6"/>
  <c r="K163" i="6" s="1"/>
  <c r="I163" i="6"/>
  <c r="J162" i="6"/>
  <c r="K162" i="6" s="1"/>
  <c r="I162" i="6"/>
  <c r="J161" i="6"/>
  <c r="K161" i="6" s="1"/>
  <c r="I161" i="6"/>
  <c r="J160" i="6"/>
  <c r="K160" i="6" s="1"/>
  <c r="I160" i="6"/>
  <c r="J159" i="6"/>
  <c r="K159" i="6" s="1"/>
  <c r="I159" i="6"/>
  <c r="J158" i="6"/>
  <c r="K158" i="6" s="1"/>
  <c r="I158" i="6"/>
  <c r="J157" i="6"/>
  <c r="K157" i="6" s="1"/>
  <c r="I157" i="6"/>
  <c r="J156" i="6"/>
  <c r="K156" i="6" s="1"/>
  <c r="I156" i="6"/>
  <c r="J155" i="6"/>
  <c r="K155" i="6" s="1"/>
  <c r="I155" i="6"/>
  <c r="J154" i="6"/>
  <c r="K154" i="6" s="1"/>
  <c r="I154" i="6"/>
  <c r="J153" i="6"/>
  <c r="K153" i="6" s="1"/>
  <c r="I153" i="6"/>
  <c r="J152" i="6"/>
  <c r="K152" i="6" s="1"/>
  <c r="I152" i="6"/>
  <c r="J151" i="6"/>
  <c r="K151" i="6" s="1"/>
  <c r="I151" i="6"/>
  <c r="J150" i="6"/>
  <c r="K150" i="6" s="1"/>
  <c r="I150" i="6"/>
  <c r="J149" i="6"/>
  <c r="K149" i="6" s="1"/>
  <c r="I149" i="6"/>
  <c r="J148" i="6"/>
  <c r="K148" i="6" s="1"/>
  <c r="I148" i="6"/>
  <c r="J147" i="6"/>
  <c r="K147" i="6" s="1"/>
  <c r="I147" i="6"/>
  <c r="J146" i="6"/>
  <c r="K146" i="6" s="1"/>
  <c r="I146" i="6"/>
  <c r="J145" i="6"/>
  <c r="K145" i="6" s="1"/>
  <c r="I145" i="6"/>
  <c r="J144" i="6"/>
  <c r="K144" i="6" s="1"/>
  <c r="I144" i="6"/>
  <c r="J143" i="6"/>
  <c r="K143" i="6" s="1"/>
  <c r="I143" i="6"/>
  <c r="J142" i="6"/>
  <c r="K142" i="6" s="1"/>
  <c r="I142" i="6"/>
  <c r="J141" i="6"/>
  <c r="K141" i="6" s="1"/>
  <c r="I141" i="6"/>
  <c r="J140" i="6"/>
  <c r="K140" i="6" s="1"/>
  <c r="I140" i="6"/>
  <c r="J139" i="6"/>
  <c r="K139" i="6" s="1"/>
  <c r="I139" i="6"/>
  <c r="J138" i="6"/>
  <c r="K138" i="6" s="1"/>
  <c r="I138" i="6"/>
  <c r="J137" i="6"/>
  <c r="K137" i="6" s="1"/>
  <c r="I137" i="6"/>
  <c r="J136" i="6"/>
  <c r="K136" i="6" s="1"/>
  <c r="I136" i="6"/>
  <c r="J135" i="6"/>
  <c r="K135" i="6" s="1"/>
  <c r="I135" i="6"/>
  <c r="J134" i="6"/>
  <c r="K134" i="6" s="1"/>
  <c r="I134" i="6"/>
  <c r="J133" i="6"/>
  <c r="K133" i="6" s="1"/>
  <c r="I133" i="6"/>
  <c r="J132" i="6"/>
  <c r="K132" i="6" s="1"/>
  <c r="I132" i="6"/>
  <c r="J131" i="6"/>
  <c r="K131" i="6" s="1"/>
  <c r="I131" i="6"/>
  <c r="J130" i="6"/>
  <c r="K130" i="6" s="1"/>
  <c r="I130" i="6"/>
  <c r="J129" i="6"/>
  <c r="K129" i="6" s="1"/>
  <c r="I129" i="6"/>
  <c r="J128" i="6"/>
  <c r="K128" i="6" s="1"/>
  <c r="I128" i="6"/>
  <c r="J127" i="6"/>
  <c r="K127" i="6" s="1"/>
  <c r="I127" i="6"/>
  <c r="J126" i="6"/>
  <c r="K126" i="6" s="1"/>
  <c r="I126" i="6"/>
  <c r="J125" i="6"/>
  <c r="K125" i="6" s="1"/>
  <c r="I125" i="6"/>
  <c r="J124" i="6"/>
  <c r="K124" i="6" s="1"/>
  <c r="I124" i="6"/>
  <c r="J123" i="6"/>
  <c r="K123" i="6" s="1"/>
  <c r="I123" i="6"/>
  <c r="J122" i="6"/>
  <c r="K122" i="6" s="1"/>
  <c r="I122" i="6"/>
  <c r="J121" i="6"/>
  <c r="K121" i="6" s="1"/>
  <c r="I121" i="6"/>
  <c r="J120" i="6"/>
  <c r="K120" i="6" s="1"/>
  <c r="I120" i="6"/>
  <c r="J119" i="6"/>
  <c r="K119" i="6" s="1"/>
  <c r="I119" i="6"/>
  <c r="J118" i="6"/>
  <c r="K118" i="6" s="1"/>
  <c r="I118" i="6"/>
  <c r="J117" i="6"/>
  <c r="K117" i="6" s="1"/>
  <c r="I117" i="6"/>
  <c r="J116" i="6"/>
  <c r="K116" i="6" s="1"/>
  <c r="I116" i="6"/>
  <c r="J115" i="6"/>
  <c r="K115" i="6" s="1"/>
  <c r="I115" i="6"/>
  <c r="J114" i="6"/>
  <c r="K114" i="6" s="1"/>
  <c r="I114" i="6"/>
  <c r="J113" i="6"/>
  <c r="K113" i="6" s="1"/>
  <c r="I113" i="6"/>
  <c r="J112" i="6"/>
  <c r="K112" i="6" s="1"/>
  <c r="I112" i="6"/>
  <c r="J111" i="6"/>
  <c r="K111" i="6" s="1"/>
  <c r="I111" i="6"/>
  <c r="J110" i="6"/>
  <c r="K110" i="6" s="1"/>
  <c r="I110" i="6"/>
  <c r="J109" i="6"/>
  <c r="K109" i="6" s="1"/>
  <c r="I109" i="6"/>
  <c r="J108" i="6"/>
  <c r="K108" i="6" s="1"/>
  <c r="I108" i="6"/>
  <c r="J107" i="6"/>
  <c r="K107" i="6" s="1"/>
  <c r="I107" i="6"/>
  <c r="J106" i="6"/>
  <c r="K106" i="6" s="1"/>
  <c r="I106" i="6"/>
  <c r="J105" i="6"/>
  <c r="K105" i="6" s="1"/>
  <c r="I105" i="6"/>
  <c r="J104" i="6"/>
  <c r="K104" i="6" s="1"/>
  <c r="I104" i="6"/>
  <c r="J103" i="6"/>
  <c r="K103" i="6" s="1"/>
  <c r="I103" i="6"/>
  <c r="J102" i="6"/>
  <c r="K102" i="6" s="1"/>
  <c r="I102" i="6"/>
  <c r="J101" i="6"/>
  <c r="K101" i="6" s="1"/>
  <c r="I101" i="6"/>
  <c r="J100" i="6"/>
  <c r="K100" i="6" s="1"/>
  <c r="I100" i="6"/>
  <c r="J99" i="6"/>
  <c r="K99" i="6" s="1"/>
  <c r="I99" i="6"/>
  <c r="J98" i="6"/>
  <c r="K98" i="6" s="1"/>
  <c r="I98" i="6"/>
  <c r="J97" i="6"/>
  <c r="K97" i="6" s="1"/>
  <c r="I97" i="6"/>
  <c r="J96" i="6"/>
  <c r="K96" i="6" s="1"/>
  <c r="I96" i="6"/>
  <c r="J95" i="6"/>
  <c r="K95" i="6" s="1"/>
  <c r="I95" i="6"/>
  <c r="J94" i="6"/>
  <c r="K94" i="6" s="1"/>
  <c r="I94" i="6"/>
  <c r="J93" i="6"/>
  <c r="K93" i="6" s="1"/>
  <c r="I93" i="6"/>
  <c r="J92" i="6"/>
  <c r="K92" i="6" s="1"/>
  <c r="I92" i="6"/>
  <c r="J91" i="6"/>
  <c r="K91" i="6" s="1"/>
  <c r="I91" i="6"/>
  <c r="J90" i="6"/>
  <c r="K90" i="6" s="1"/>
  <c r="I90" i="6"/>
  <c r="J89" i="6"/>
  <c r="K89" i="6" s="1"/>
  <c r="I89" i="6"/>
  <c r="J88" i="6"/>
  <c r="K88" i="6" s="1"/>
  <c r="I88" i="6"/>
  <c r="J87" i="6"/>
  <c r="K87" i="6" s="1"/>
  <c r="I87" i="6"/>
  <c r="J86" i="6"/>
  <c r="K86" i="6" s="1"/>
  <c r="I86" i="6"/>
  <c r="J85" i="6"/>
  <c r="K85" i="6" s="1"/>
  <c r="I85" i="6"/>
  <c r="J84" i="6"/>
  <c r="K84" i="6" s="1"/>
  <c r="I84" i="6"/>
  <c r="J83" i="6"/>
  <c r="K83" i="6" s="1"/>
  <c r="I83" i="6"/>
  <c r="J82" i="6"/>
  <c r="K82" i="6" s="1"/>
  <c r="I82" i="6"/>
  <c r="J81" i="6"/>
  <c r="K81" i="6" s="1"/>
  <c r="I81" i="6"/>
  <c r="J80" i="6"/>
  <c r="K80" i="6" s="1"/>
  <c r="I80" i="6"/>
  <c r="J79" i="6"/>
  <c r="K79" i="6" s="1"/>
  <c r="I79" i="6"/>
  <c r="J78" i="6"/>
  <c r="K78" i="6" s="1"/>
  <c r="I78" i="6"/>
  <c r="J77" i="6"/>
  <c r="K77" i="6" s="1"/>
  <c r="I77" i="6"/>
  <c r="J76" i="6"/>
  <c r="K76" i="6" s="1"/>
  <c r="I76" i="6"/>
  <c r="J75" i="6"/>
  <c r="K75" i="6" s="1"/>
  <c r="I75" i="6"/>
  <c r="J74" i="6"/>
  <c r="K74" i="6" s="1"/>
  <c r="I74" i="6"/>
  <c r="J73" i="6"/>
  <c r="K73" i="6" s="1"/>
  <c r="I73" i="6"/>
  <c r="J72" i="6"/>
  <c r="K72" i="6" s="1"/>
  <c r="I72" i="6"/>
  <c r="J71" i="6"/>
  <c r="K71" i="6" s="1"/>
  <c r="I71" i="6"/>
  <c r="J70" i="6"/>
  <c r="K70" i="6" s="1"/>
  <c r="I70" i="6"/>
  <c r="J69" i="6"/>
  <c r="K69" i="6" s="1"/>
  <c r="I69" i="6"/>
  <c r="J68" i="6"/>
  <c r="K68" i="6" s="1"/>
  <c r="I68" i="6"/>
  <c r="J67" i="6"/>
  <c r="K67" i="6" s="1"/>
  <c r="I67" i="6"/>
  <c r="J66" i="6"/>
  <c r="K66" i="6" s="1"/>
  <c r="I66" i="6"/>
  <c r="J65" i="6"/>
  <c r="K65" i="6" s="1"/>
  <c r="I65" i="6"/>
  <c r="J64" i="6"/>
  <c r="K64" i="6" s="1"/>
  <c r="I64" i="6"/>
  <c r="J63" i="6"/>
  <c r="K63" i="6" s="1"/>
  <c r="I63" i="6"/>
  <c r="J62" i="6"/>
  <c r="K62" i="6" s="1"/>
  <c r="I62" i="6"/>
  <c r="J61" i="6"/>
  <c r="K61" i="6" s="1"/>
  <c r="I61" i="6"/>
  <c r="J60" i="6"/>
  <c r="K60" i="6" s="1"/>
  <c r="I60" i="6"/>
  <c r="J59" i="6"/>
  <c r="K59" i="6" s="1"/>
  <c r="I59" i="6"/>
  <c r="J58" i="6"/>
  <c r="K58" i="6" s="1"/>
  <c r="I58" i="6"/>
  <c r="J57" i="6"/>
  <c r="K57" i="6" s="1"/>
  <c r="I57" i="6"/>
  <c r="J56" i="6"/>
  <c r="K56" i="6" s="1"/>
  <c r="I56" i="6"/>
  <c r="J55" i="6"/>
  <c r="K55" i="6" s="1"/>
  <c r="I55" i="6"/>
  <c r="J54" i="6"/>
  <c r="K54" i="6" s="1"/>
  <c r="I54" i="6"/>
  <c r="J53" i="6"/>
  <c r="K53" i="6" s="1"/>
  <c r="I53" i="6"/>
  <c r="J52" i="6"/>
  <c r="K52" i="6" s="1"/>
  <c r="I52" i="6"/>
  <c r="J51" i="6"/>
  <c r="K51" i="6" s="1"/>
  <c r="I51" i="6"/>
  <c r="J50" i="6"/>
  <c r="K50" i="6" s="1"/>
  <c r="I50" i="6"/>
  <c r="J49" i="6"/>
  <c r="K49" i="6" s="1"/>
  <c r="I49" i="6"/>
  <c r="J48" i="6"/>
  <c r="K48" i="6" s="1"/>
  <c r="I48" i="6"/>
  <c r="J47" i="6"/>
  <c r="K47" i="6" s="1"/>
  <c r="I47" i="6"/>
  <c r="J46" i="6"/>
  <c r="K46" i="6" s="1"/>
  <c r="I46" i="6"/>
  <c r="J45" i="6"/>
  <c r="K45" i="6" s="1"/>
  <c r="I45" i="6"/>
  <c r="J44" i="6"/>
  <c r="K44" i="6" s="1"/>
  <c r="I44" i="6"/>
  <c r="J43" i="6"/>
  <c r="K43" i="6" s="1"/>
  <c r="I43" i="6"/>
  <c r="J42" i="6"/>
  <c r="K42" i="6" s="1"/>
  <c r="I42" i="6"/>
  <c r="J41" i="6"/>
  <c r="K41" i="6" s="1"/>
  <c r="I41" i="6"/>
  <c r="J40" i="6"/>
  <c r="K40" i="6" s="1"/>
  <c r="I40" i="6"/>
  <c r="J39" i="6"/>
  <c r="K39" i="6" s="1"/>
  <c r="I39" i="6"/>
  <c r="J38" i="6"/>
  <c r="K38" i="6" s="1"/>
  <c r="I38" i="6"/>
  <c r="J37" i="6"/>
  <c r="K37" i="6" s="1"/>
  <c r="I37" i="6"/>
  <c r="J36" i="6"/>
  <c r="K36" i="6" s="1"/>
  <c r="I36" i="6"/>
  <c r="J35" i="6"/>
  <c r="K35" i="6" s="1"/>
  <c r="I35" i="6"/>
  <c r="J34" i="6"/>
  <c r="K34" i="6" s="1"/>
  <c r="I34" i="6"/>
  <c r="J33" i="6"/>
  <c r="K33" i="6" s="1"/>
  <c r="I33" i="6"/>
  <c r="J32" i="6"/>
  <c r="K32" i="6" s="1"/>
  <c r="I32" i="6"/>
  <c r="J31" i="6"/>
  <c r="K31" i="6" s="1"/>
  <c r="I31" i="6"/>
  <c r="J30" i="6"/>
  <c r="K30" i="6" s="1"/>
  <c r="I30" i="6"/>
  <c r="J29" i="6"/>
  <c r="K29" i="6" s="1"/>
  <c r="I29" i="6"/>
  <c r="J28" i="6"/>
  <c r="K28" i="6" s="1"/>
  <c r="I28" i="6"/>
  <c r="J27" i="6"/>
  <c r="K27" i="6" s="1"/>
  <c r="I27" i="6"/>
  <c r="J26" i="6"/>
  <c r="K26" i="6" s="1"/>
  <c r="I26" i="6"/>
  <c r="J25" i="6"/>
  <c r="K25" i="6" s="1"/>
  <c r="I25" i="6"/>
  <c r="J24" i="6"/>
  <c r="K24" i="6" s="1"/>
  <c r="I24" i="6"/>
  <c r="J23" i="6"/>
  <c r="K23" i="6" s="1"/>
  <c r="I23" i="6"/>
  <c r="J22" i="6"/>
  <c r="K22" i="6" s="1"/>
  <c r="I22" i="6"/>
  <c r="J21" i="6"/>
  <c r="K21" i="6" s="1"/>
  <c r="I21" i="6"/>
  <c r="J20" i="6"/>
  <c r="K20" i="6" s="1"/>
  <c r="I20" i="6"/>
  <c r="J19" i="6"/>
  <c r="K19" i="6" s="1"/>
  <c r="I19" i="6"/>
  <c r="J18" i="6"/>
  <c r="K18" i="6" s="1"/>
  <c r="I18" i="6"/>
  <c r="J17" i="6"/>
  <c r="K17" i="6" s="1"/>
  <c r="I17" i="6"/>
  <c r="J16" i="6"/>
  <c r="K16" i="6" s="1"/>
  <c r="I16" i="6"/>
  <c r="J15" i="6"/>
  <c r="K15" i="6" s="1"/>
  <c r="I15" i="6"/>
  <c r="J14" i="6"/>
  <c r="K14" i="6" s="1"/>
  <c r="I14" i="6"/>
  <c r="J13" i="6"/>
  <c r="K13" i="6" s="1"/>
  <c r="I13" i="6"/>
  <c r="J12" i="6"/>
  <c r="K12" i="6" s="1"/>
  <c r="I12" i="6"/>
  <c r="J11" i="6"/>
  <c r="K11" i="6" s="1"/>
  <c r="I11" i="6"/>
  <c r="J10" i="6"/>
  <c r="K10" i="6" s="1"/>
  <c r="I10" i="6"/>
  <c r="J9" i="6"/>
  <c r="K9" i="6" s="1"/>
  <c r="I9" i="6"/>
  <c r="J8" i="6"/>
  <c r="K8" i="6" s="1"/>
  <c r="I8" i="6"/>
  <c r="J7" i="6"/>
  <c r="K7" i="6" s="1"/>
  <c r="I7" i="6"/>
  <c r="J6" i="6"/>
  <c r="K6" i="6" s="1"/>
  <c r="I6" i="6"/>
  <c r="J5" i="6"/>
  <c r="K5" i="6" s="1"/>
  <c r="I5" i="6"/>
  <c r="J4" i="6"/>
  <c r="K4" i="6" s="1"/>
  <c r="I4" i="6"/>
  <c r="J3" i="6"/>
  <c r="K3" i="6" s="1"/>
  <c r="I3" i="6"/>
  <c r="J2" i="6"/>
  <c r="K2" i="6" s="1"/>
  <c r="I2" i="6"/>
  <c r="J256" i="5"/>
  <c r="K256" i="5" s="1"/>
  <c r="I256" i="5"/>
  <c r="J255" i="5"/>
  <c r="K255" i="5" s="1"/>
  <c r="I255" i="5"/>
  <c r="J254" i="5"/>
  <c r="K254" i="5" s="1"/>
  <c r="I254" i="5"/>
  <c r="J253" i="5"/>
  <c r="K253" i="5" s="1"/>
  <c r="I253" i="5"/>
  <c r="J252" i="5"/>
  <c r="K252" i="5" s="1"/>
  <c r="I252" i="5"/>
  <c r="J251" i="5"/>
  <c r="K251" i="5" s="1"/>
  <c r="I251" i="5"/>
  <c r="J250" i="5"/>
  <c r="K250" i="5" s="1"/>
  <c r="I250" i="5"/>
  <c r="J249" i="5"/>
  <c r="K249" i="5" s="1"/>
  <c r="I249" i="5"/>
  <c r="J248" i="5"/>
  <c r="K248" i="5" s="1"/>
  <c r="I248" i="5"/>
  <c r="J247" i="5"/>
  <c r="K247" i="5" s="1"/>
  <c r="I247" i="5"/>
  <c r="J246" i="5"/>
  <c r="K246" i="5" s="1"/>
  <c r="I246" i="5"/>
  <c r="J245" i="5"/>
  <c r="K245" i="5" s="1"/>
  <c r="I245" i="5"/>
  <c r="J244" i="5"/>
  <c r="K244" i="5" s="1"/>
  <c r="I244" i="5"/>
  <c r="J243" i="5"/>
  <c r="K243" i="5" s="1"/>
  <c r="I243" i="5"/>
  <c r="J242" i="5"/>
  <c r="K242" i="5" s="1"/>
  <c r="I242" i="5"/>
  <c r="J241" i="5"/>
  <c r="K241" i="5" s="1"/>
  <c r="I241" i="5"/>
  <c r="J240" i="5"/>
  <c r="K240" i="5" s="1"/>
  <c r="I240" i="5"/>
  <c r="J239" i="5"/>
  <c r="K239" i="5" s="1"/>
  <c r="I239" i="5"/>
  <c r="J238" i="5"/>
  <c r="K238" i="5" s="1"/>
  <c r="I238" i="5"/>
  <c r="J237" i="5"/>
  <c r="K237" i="5" s="1"/>
  <c r="I237" i="5"/>
  <c r="J236" i="5"/>
  <c r="K236" i="5" s="1"/>
  <c r="I236" i="5"/>
  <c r="J235" i="5"/>
  <c r="K235" i="5" s="1"/>
  <c r="I235" i="5"/>
  <c r="J234" i="5"/>
  <c r="K234" i="5" s="1"/>
  <c r="I234" i="5"/>
  <c r="J233" i="5"/>
  <c r="K233" i="5" s="1"/>
  <c r="I233" i="5"/>
  <c r="J232" i="5"/>
  <c r="K232" i="5" s="1"/>
  <c r="I232" i="5"/>
  <c r="J231" i="5"/>
  <c r="K231" i="5" s="1"/>
  <c r="I231" i="5"/>
  <c r="J230" i="5"/>
  <c r="K230" i="5" s="1"/>
  <c r="I230" i="5"/>
  <c r="J229" i="5"/>
  <c r="K229" i="5" s="1"/>
  <c r="I229" i="5"/>
  <c r="J228" i="5"/>
  <c r="K228" i="5" s="1"/>
  <c r="I228" i="5"/>
  <c r="J227" i="5"/>
  <c r="K227" i="5" s="1"/>
  <c r="I227" i="5"/>
  <c r="J226" i="5"/>
  <c r="K226" i="5" s="1"/>
  <c r="I226" i="5"/>
  <c r="J225" i="5"/>
  <c r="K225" i="5" s="1"/>
  <c r="I225" i="5"/>
  <c r="J224" i="5"/>
  <c r="K224" i="5" s="1"/>
  <c r="I224" i="5"/>
  <c r="J223" i="5"/>
  <c r="K223" i="5" s="1"/>
  <c r="I223" i="5"/>
  <c r="J222" i="5"/>
  <c r="K222" i="5" s="1"/>
  <c r="I222" i="5"/>
  <c r="J221" i="5"/>
  <c r="K221" i="5" s="1"/>
  <c r="I221" i="5"/>
  <c r="J220" i="5"/>
  <c r="K220" i="5" s="1"/>
  <c r="I220" i="5"/>
  <c r="J219" i="5"/>
  <c r="K219" i="5" s="1"/>
  <c r="I219" i="5"/>
  <c r="J218" i="5"/>
  <c r="K218" i="5" s="1"/>
  <c r="I218" i="5"/>
  <c r="J217" i="5"/>
  <c r="K217" i="5" s="1"/>
  <c r="I217" i="5"/>
  <c r="J216" i="5"/>
  <c r="K216" i="5" s="1"/>
  <c r="I216" i="5"/>
  <c r="J215" i="5"/>
  <c r="K215" i="5" s="1"/>
  <c r="I215" i="5"/>
  <c r="J214" i="5"/>
  <c r="K214" i="5" s="1"/>
  <c r="I214" i="5"/>
  <c r="J213" i="5"/>
  <c r="K213" i="5" s="1"/>
  <c r="I213" i="5"/>
  <c r="J212" i="5"/>
  <c r="K212" i="5" s="1"/>
  <c r="I212" i="5"/>
  <c r="J211" i="5"/>
  <c r="K211" i="5" s="1"/>
  <c r="I211" i="5"/>
  <c r="J210" i="5"/>
  <c r="K210" i="5" s="1"/>
  <c r="I210" i="5"/>
  <c r="J209" i="5"/>
  <c r="K209" i="5" s="1"/>
  <c r="I209" i="5"/>
  <c r="J208" i="5"/>
  <c r="K208" i="5" s="1"/>
  <c r="I208" i="5"/>
  <c r="J207" i="5"/>
  <c r="K207" i="5" s="1"/>
  <c r="I207" i="5"/>
  <c r="J206" i="5"/>
  <c r="K206" i="5" s="1"/>
  <c r="I206" i="5"/>
  <c r="J205" i="5"/>
  <c r="K205" i="5" s="1"/>
  <c r="I205" i="5"/>
  <c r="J204" i="5"/>
  <c r="K204" i="5" s="1"/>
  <c r="I204" i="5"/>
  <c r="J203" i="5"/>
  <c r="K203" i="5" s="1"/>
  <c r="I203" i="5"/>
  <c r="J202" i="5"/>
  <c r="K202" i="5" s="1"/>
  <c r="I202" i="5"/>
  <c r="J201" i="5"/>
  <c r="K201" i="5" s="1"/>
  <c r="I201" i="5"/>
  <c r="J200" i="5"/>
  <c r="K200" i="5" s="1"/>
  <c r="I200" i="5"/>
  <c r="J199" i="5"/>
  <c r="K199" i="5" s="1"/>
  <c r="I199" i="5"/>
  <c r="J198" i="5"/>
  <c r="K198" i="5" s="1"/>
  <c r="I198" i="5"/>
  <c r="J197" i="5"/>
  <c r="K197" i="5" s="1"/>
  <c r="I197" i="5"/>
  <c r="J196" i="5"/>
  <c r="K196" i="5" s="1"/>
  <c r="I196" i="5"/>
  <c r="J195" i="5"/>
  <c r="K195" i="5" s="1"/>
  <c r="I195" i="5"/>
  <c r="J194" i="5"/>
  <c r="K194" i="5" s="1"/>
  <c r="I194" i="5"/>
  <c r="J193" i="5"/>
  <c r="K193" i="5" s="1"/>
  <c r="I193" i="5"/>
  <c r="J192" i="5"/>
  <c r="K192" i="5" s="1"/>
  <c r="I192" i="5"/>
  <c r="J191" i="5"/>
  <c r="K191" i="5" s="1"/>
  <c r="I191" i="5"/>
  <c r="J190" i="5"/>
  <c r="K190" i="5" s="1"/>
  <c r="I190" i="5"/>
  <c r="J189" i="5"/>
  <c r="K189" i="5" s="1"/>
  <c r="I189" i="5"/>
  <c r="J188" i="5"/>
  <c r="K188" i="5" s="1"/>
  <c r="I188" i="5"/>
  <c r="J187" i="5"/>
  <c r="K187" i="5" s="1"/>
  <c r="I187" i="5"/>
  <c r="J186" i="5"/>
  <c r="K186" i="5" s="1"/>
  <c r="I186" i="5"/>
  <c r="J185" i="5"/>
  <c r="K185" i="5" s="1"/>
  <c r="I185" i="5"/>
  <c r="J184" i="5"/>
  <c r="K184" i="5" s="1"/>
  <c r="I184" i="5"/>
  <c r="J183" i="5"/>
  <c r="K183" i="5" s="1"/>
  <c r="I183" i="5"/>
  <c r="J182" i="5"/>
  <c r="K182" i="5" s="1"/>
  <c r="I182" i="5"/>
  <c r="J181" i="5"/>
  <c r="K181" i="5" s="1"/>
  <c r="I181" i="5"/>
  <c r="J180" i="5"/>
  <c r="K180" i="5" s="1"/>
  <c r="I180" i="5"/>
  <c r="J179" i="5"/>
  <c r="K179" i="5" s="1"/>
  <c r="I179" i="5"/>
  <c r="J178" i="5"/>
  <c r="K178" i="5" s="1"/>
  <c r="I178" i="5"/>
  <c r="J177" i="5"/>
  <c r="K177" i="5" s="1"/>
  <c r="I177" i="5"/>
  <c r="J176" i="5"/>
  <c r="K176" i="5" s="1"/>
  <c r="I176" i="5"/>
  <c r="J175" i="5"/>
  <c r="K175" i="5" s="1"/>
  <c r="I175" i="5"/>
  <c r="J174" i="5"/>
  <c r="K174" i="5" s="1"/>
  <c r="I174" i="5"/>
  <c r="J173" i="5"/>
  <c r="K173" i="5" s="1"/>
  <c r="I173" i="5"/>
  <c r="J172" i="5"/>
  <c r="K172" i="5" s="1"/>
  <c r="I172" i="5"/>
  <c r="J171" i="5"/>
  <c r="K171" i="5" s="1"/>
  <c r="I171" i="5"/>
  <c r="J170" i="5"/>
  <c r="K170" i="5" s="1"/>
  <c r="I170" i="5"/>
  <c r="J169" i="5"/>
  <c r="K169" i="5" s="1"/>
  <c r="I169" i="5"/>
  <c r="J168" i="5"/>
  <c r="K168" i="5" s="1"/>
  <c r="I168" i="5"/>
  <c r="J167" i="5"/>
  <c r="K167" i="5" s="1"/>
  <c r="I167" i="5"/>
  <c r="J166" i="5"/>
  <c r="K166" i="5" s="1"/>
  <c r="I166" i="5"/>
  <c r="J165" i="5"/>
  <c r="K165" i="5" s="1"/>
  <c r="I165" i="5"/>
  <c r="J164" i="5"/>
  <c r="K164" i="5" s="1"/>
  <c r="I164" i="5"/>
  <c r="J163" i="5"/>
  <c r="K163" i="5" s="1"/>
  <c r="I163" i="5"/>
  <c r="J162" i="5"/>
  <c r="K162" i="5" s="1"/>
  <c r="I162" i="5"/>
  <c r="J161" i="5"/>
  <c r="K161" i="5" s="1"/>
  <c r="I161" i="5"/>
  <c r="J160" i="5"/>
  <c r="K160" i="5" s="1"/>
  <c r="I160" i="5"/>
  <c r="J159" i="5"/>
  <c r="K159" i="5" s="1"/>
  <c r="I159" i="5"/>
  <c r="J158" i="5"/>
  <c r="K158" i="5" s="1"/>
  <c r="I158" i="5"/>
  <c r="J157" i="5"/>
  <c r="K157" i="5" s="1"/>
  <c r="I157" i="5"/>
  <c r="J156" i="5"/>
  <c r="K156" i="5" s="1"/>
  <c r="I156" i="5"/>
  <c r="J155" i="5"/>
  <c r="K155" i="5" s="1"/>
  <c r="I155" i="5"/>
  <c r="J154" i="5"/>
  <c r="K154" i="5" s="1"/>
  <c r="I154" i="5"/>
  <c r="J153" i="5"/>
  <c r="K153" i="5" s="1"/>
  <c r="I153" i="5"/>
  <c r="J152" i="5"/>
  <c r="K152" i="5" s="1"/>
  <c r="J151" i="5"/>
  <c r="K151" i="5" s="1"/>
  <c r="I151" i="5"/>
  <c r="J150" i="5"/>
  <c r="K150" i="5" s="1"/>
  <c r="I150" i="5"/>
  <c r="J149" i="5"/>
  <c r="K149" i="5" s="1"/>
  <c r="I149" i="5"/>
  <c r="J148" i="5"/>
  <c r="K148" i="5" s="1"/>
  <c r="I148" i="5"/>
  <c r="J147" i="5"/>
  <c r="K147" i="5" s="1"/>
  <c r="I147" i="5"/>
  <c r="J146" i="5"/>
  <c r="K146" i="5" s="1"/>
  <c r="I146" i="5"/>
  <c r="J145" i="5"/>
  <c r="K145" i="5" s="1"/>
  <c r="I145" i="5"/>
  <c r="J144" i="5"/>
  <c r="K144" i="5" s="1"/>
  <c r="I144" i="5"/>
  <c r="J143" i="5"/>
  <c r="K143" i="5" s="1"/>
  <c r="I143" i="5"/>
  <c r="J142" i="5"/>
  <c r="K142" i="5" s="1"/>
  <c r="I142" i="5"/>
  <c r="J141" i="5"/>
  <c r="K141" i="5" s="1"/>
  <c r="I141" i="5"/>
  <c r="J140" i="5"/>
  <c r="K140" i="5" s="1"/>
  <c r="I140" i="5"/>
  <c r="J139" i="5"/>
  <c r="K139" i="5" s="1"/>
  <c r="I139" i="5"/>
  <c r="J138" i="5"/>
  <c r="K138" i="5" s="1"/>
  <c r="I138" i="5"/>
  <c r="J137" i="5"/>
  <c r="K137" i="5" s="1"/>
  <c r="I137" i="5"/>
  <c r="J136" i="5"/>
  <c r="K136" i="5" s="1"/>
  <c r="I136" i="5"/>
  <c r="J135" i="5"/>
  <c r="K135" i="5" s="1"/>
  <c r="I135" i="5"/>
  <c r="J134" i="5"/>
  <c r="K134" i="5" s="1"/>
  <c r="I134" i="5"/>
  <c r="J133" i="5"/>
  <c r="K133" i="5" s="1"/>
  <c r="I133" i="5"/>
  <c r="J132" i="5"/>
  <c r="K132" i="5" s="1"/>
  <c r="I132" i="5"/>
  <c r="J131" i="5"/>
  <c r="K131" i="5" s="1"/>
  <c r="I131" i="5"/>
  <c r="J130" i="5"/>
  <c r="K130" i="5" s="1"/>
  <c r="I130" i="5"/>
  <c r="J129" i="5"/>
  <c r="K129" i="5" s="1"/>
  <c r="I129" i="5"/>
  <c r="J128" i="5"/>
  <c r="K128" i="5" s="1"/>
  <c r="I128" i="5"/>
  <c r="J127" i="5"/>
  <c r="K127" i="5" s="1"/>
  <c r="I127" i="5"/>
  <c r="J126" i="5"/>
  <c r="K126" i="5" s="1"/>
  <c r="I126" i="5"/>
  <c r="J125" i="5"/>
  <c r="K125" i="5" s="1"/>
  <c r="I125" i="5"/>
  <c r="J124" i="5"/>
  <c r="K124" i="5" s="1"/>
  <c r="I124" i="5"/>
  <c r="J123" i="5"/>
  <c r="K123" i="5" s="1"/>
  <c r="I123" i="5"/>
  <c r="J122" i="5"/>
  <c r="K122" i="5" s="1"/>
  <c r="I122" i="5"/>
  <c r="J121" i="5"/>
  <c r="K121" i="5" s="1"/>
  <c r="I121" i="5"/>
  <c r="J120" i="5"/>
  <c r="K120" i="5" s="1"/>
  <c r="I120" i="5"/>
  <c r="J119" i="5"/>
  <c r="K119" i="5" s="1"/>
  <c r="I119" i="5"/>
  <c r="J118" i="5"/>
  <c r="K118" i="5" s="1"/>
  <c r="I118" i="5"/>
  <c r="J117" i="5"/>
  <c r="K117" i="5" s="1"/>
  <c r="I117" i="5"/>
  <c r="J116" i="5"/>
  <c r="K116" i="5" s="1"/>
  <c r="I116" i="5"/>
  <c r="J115" i="5"/>
  <c r="K115" i="5" s="1"/>
  <c r="I115" i="5"/>
  <c r="J114" i="5"/>
  <c r="K114" i="5" s="1"/>
  <c r="I114" i="5"/>
  <c r="J113" i="5"/>
  <c r="K113" i="5" s="1"/>
  <c r="I113" i="5"/>
  <c r="J112" i="5"/>
  <c r="K112" i="5" s="1"/>
  <c r="I112" i="5"/>
  <c r="J111" i="5"/>
  <c r="K111" i="5" s="1"/>
  <c r="I111" i="5"/>
  <c r="J110" i="5"/>
  <c r="K110" i="5" s="1"/>
  <c r="I110" i="5"/>
  <c r="J109" i="5"/>
  <c r="K109" i="5" s="1"/>
  <c r="I109" i="5"/>
  <c r="J108" i="5"/>
  <c r="K108" i="5" s="1"/>
  <c r="I108" i="5"/>
  <c r="J107" i="5"/>
  <c r="K107" i="5" s="1"/>
  <c r="I107" i="5"/>
  <c r="J106" i="5"/>
  <c r="K106" i="5" s="1"/>
  <c r="I106" i="5"/>
  <c r="J105" i="5"/>
  <c r="K105" i="5" s="1"/>
  <c r="I105" i="5"/>
  <c r="J104" i="5"/>
  <c r="K104" i="5" s="1"/>
  <c r="I104" i="5"/>
  <c r="J103" i="5"/>
  <c r="K103" i="5" s="1"/>
  <c r="I103" i="5"/>
  <c r="J102" i="5"/>
  <c r="K102" i="5" s="1"/>
  <c r="I102" i="5"/>
  <c r="J101" i="5"/>
  <c r="K101" i="5" s="1"/>
  <c r="I101" i="5"/>
  <c r="J100" i="5"/>
  <c r="K100" i="5" s="1"/>
  <c r="I100" i="5"/>
  <c r="J99" i="5"/>
  <c r="K99" i="5" s="1"/>
  <c r="I99" i="5"/>
  <c r="J98" i="5"/>
  <c r="K98" i="5" s="1"/>
  <c r="I98" i="5"/>
  <c r="J97" i="5"/>
  <c r="K97" i="5" s="1"/>
  <c r="I97" i="5"/>
  <c r="J96" i="5"/>
  <c r="K96" i="5" s="1"/>
  <c r="I96" i="5"/>
  <c r="J95" i="5"/>
  <c r="K95" i="5" s="1"/>
  <c r="I95" i="5"/>
  <c r="J94" i="5"/>
  <c r="K94" i="5" s="1"/>
  <c r="I94" i="5"/>
  <c r="J93" i="5"/>
  <c r="K93" i="5" s="1"/>
  <c r="I93" i="5"/>
  <c r="J92" i="5"/>
  <c r="K92" i="5" s="1"/>
  <c r="I92" i="5"/>
  <c r="J91" i="5"/>
  <c r="K91" i="5" s="1"/>
  <c r="I91" i="5"/>
  <c r="J90" i="5"/>
  <c r="K90" i="5" s="1"/>
  <c r="I90" i="5"/>
  <c r="J89" i="5"/>
  <c r="K89" i="5" s="1"/>
  <c r="I89" i="5"/>
  <c r="J88" i="5"/>
  <c r="K88" i="5" s="1"/>
  <c r="I88" i="5"/>
  <c r="J87" i="5"/>
  <c r="K87" i="5" s="1"/>
  <c r="I87" i="5"/>
  <c r="J86" i="5"/>
  <c r="K86" i="5" s="1"/>
  <c r="I86" i="5"/>
  <c r="J85" i="5"/>
  <c r="K85" i="5" s="1"/>
  <c r="I85" i="5"/>
  <c r="J84" i="5"/>
  <c r="K84" i="5" s="1"/>
  <c r="I84" i="5"/>
  <c r="J83" i="5"/>
  <c r="K83" i="5" s="1"/>
  <c r="I83" i="5"/>
  <c r="J82" i="5"/>
  <c r="K82" i="5" s="1"/>
  <c r="I82" i="5"/>
  <c r="J81" i="5"/>
  <c r="K81" i="5" s="1"/>
  <c r="I81" i="5"/>
  <c r="J80" i="5"/>
  <c r="K80" i="5" s="1"/>
  <c r="I80" i="5"/>
  <c r="J79" i="5"/>
  <c r="K79" i="5" s="1"/>
  <c r="I79" i="5"/>
  <c r="J78" i="5"/>
  <c r="K78" i="5" s="1"/>
  <c r="I78" i="5"/>
  <c r="J77" i="5"/>
  <c r="K77" i="5" s="1"/>
  <c r="I77" i="5"/>
  <c r="J76" i="5"/>
  <c r="K76" i="5" s="1"/>
  <c r="I76" i="5"/>
  <c r="J75" i="5"/>
  <c r="K75" i="5" s="1"/>
  <c r="I75" i="5"/>
  <c r="J74" i="5"/>
  <c r="K74" i="5" s="1"/>
  <c r="I74" i="5"/>
  <c r="J73" i="5"/>
  <c r="K73" i="5" s="1"/>
  <c r="I73" i="5"/>
  <c r="J72" i="5"/>
  <c r="K72" i="5" s="1"/>
  <c r="I72" i="5"/>
  <c r="J71" i="5"/>
  <c r="K71" i="5" s="1"/>
  <c r="I71" i="5"/>
  <c r="J70" i="5"/>
  <c r="K70" i="5" s="1"/>
  <c r="I70" i="5"/>
  <c r="J69" i="5"/>
  <c r="K69" i="5" s="1"/>
  <c r="I69" i="5"/>
  <c r="J68" i="5"/>
  <c r="K68" i="5" s="1"/>
  <c r="I68" i="5"/>
  <c r="J67" i="5"/>
  <c r="K67" i="5" s="1"/>
  <c r="I67" i="5"/>
  <c r="J66" i="5"/>
  <c r="K66" i="5" s="1"/>
  <c r="I66" i="5"/>
  <c r="J65" i="5"/>
  <c r="K65" i="5" s="1"/>
  <c r="I65" i="5"/>
  <c r="J64" i="5"/>
  <c r="K64" i="5" s="1"/>
  <c r="I64" i="5"/>
  <c r="J63" i="5"/>
  <c r="K63" i="5" s="1"/>
  <c r="I63" i="5"/>
  <c r="J62" i="5"/>
  <c r="K62" i="5" s="1"/>
  <c r="I62" i="5"/>
  <c r="J61" i="5"/>
  <c r="K61" i="5" s="1"/>
  <c r="I61" i="5"/>
  <c r="J60" i="5"/>
  <c r="K60" i="5" s="1"/>
  <c r="I60" i="5"/>
  <c r="J59" i="5"/>
  <c r="K59" i="5" s="1"/>
  <c r="I59" i="5"/>
  <c r="J58" i="5"/>
  <c r="K58" i="5" s="1"/>
  <c r="I58" i="5"/>
  <c r="J57" i="5"/>
  <c r="K57" i="5" s="1"/>
  <c r="I57" i="5"/>
  <c r="J56" i="5"/>
  <c r="K56" i="5" s="1"/>
  <c r="I56" i="5"/>
  <c r="J55" i="5"/>
  <c r="K55" i="5" s="1"/>
  <c r="I55" i="5"/>
  <c r="J54" i="5"/>
  <c r="K54" i="5" s="1"/>
  <c r="I54" i="5"/>
  <c r="J53" i="5"/>
  <c r="K53" i="5" s="1"/>
  <c r="I53" i="5"/>
  <c r="J52" i="5"/>
  <c r="K52" i="5" s="1"/>
  <c r="I52" i="5"/>
  <c r="J51" i="5"/>
  <c r="K51" i="5" s="1"/>
  <c r="I51" i="5"/>
  <c r="J50" i="5"/>
  <c r="K50" i="5" s="1"/>
  <c r="I50" i="5"/>
  <c r="J49" i="5"/>
  <c r="K49" i="5" s="1"/>
  <c r="I49" i="5"/>
  <c r="J48" i="5"/>
  <c r="K48" i="5" s="1"/>
  <c r="I48" i="5"/>
  <c r="J47" i="5"/>
  <c r="K47" i="5" s="1"/>
  <c r="I47" i="5"/>
  <c r="J46" i="5"/>
  <c r="K46" i="5" s="1"/>
  <c r="I46" i="5"/>
  <c r="J45" i="5"/>
  <c r="K45" i="5" s="1"/>
  <c r="I45" i="5"/>
  <c r="J44" i="5"/>
  <c r="K44" i="5" s="1"/>
  <c r="I44" i="5"/>
  <c r="J43" i="5"/>
  <c r="K43" i="5" s="1"/>
  <c r="I43" i="5"/>
  <c r="J42" i="5"/>
  <c r="K42" i="5" s="1"/>
  <c r="I42" i="5"/>
  <c r="J41" i="5"/>
  <c r="K41" i="5" s="1"/>
  <c r="I41" i="5"/>
  <c r="J40" i="5"/>
  <c r="K40" i="5" s="1"/>
  <c r="I40" i="5"/>
  <c r="J39" i="5"/>
  <c r="K39" i="5" s="1"/>
  <c r="I39" i="5"/>
  <c r="J38" i="5"/>
  <c r="K38" i="5" s="1"/>
  <c r="I38" i="5"/>
  <c r="J37" i="5"/>
  <c r="K37" i="5" s="1"/>
  <c r="I37" i="5"/>
  <c r="J36" i="5"/>
  <c r="K36" i="5" s="1"/>
  <c r="I36" i="5"/>
  <c r="J35" i="5"/>
  <c r="K35" i="5" s="1"/>
  <c r="I35" i="5"/>
  <c r="J34" i="5"/>
  <c r="K34" i="5" s="1"/>
  <c r="I34" i="5"/>
  <c r="J33" i="5"/>
  <c r="K33" i="5" s="1"/>
  <c r="I33" i="5"/>
  <c r="J32" i="5"/>
  <c r="K32" i="5" s="1"/>
  <c r="I32" i="5"/>
  <c r="J31" i="5"/>
  <c r="K31" i="5" s="1"/>
  <c r="I31" i="5"/>
  <c r="J30" i="5"/>
  <c r="K30" i="5" s="1"/>
  <c r="I30" i="5"/>
  <c r="J29" i="5"/>
  <c r="K29" i="5" s="1"/>
  <c r="I29" i="5"/>
  <c r="J28" i="5"/>
  <c r="K28" i="5" s="1"/>
  <c r="I28" i="5"/>
  <c r="J27" i="5"/>
  <c r="K27" i="5" s="1"/>
  <c r="I27" i="5"/>
  <c r="J26" i="5"/>
  <c r="K26" i="5" s="1"/>
  <c r="I26" i="5"/>
  <c r="J25" i="5"/>
  <c r="K25" i="5" s="1"/>
  <c r="I25" i="5"/>
  <c r="J24" i="5"/>
  <c r="K24" i="5" s="1"/>
  <c r="I24" i="5"/>
  <c r="J23" i="5"/>
  <c r="K23" i="5" s="1"/>
  <c r="I23" i="5"/>
  <c r="J21" i="5"/>
  <c r="K21" i="5" s="1"/>
  <c r="I21" i="5"/>
  <c r="J20" i="5"/>
  <c r="K20" i="5" s="1"/>
  <c r="I20" i="5"/>
  <c r="J19" i="5"/>
  <c r="K19" i="5" s="1"/>
  <c r="I19" i="5"/>
  <c r="J18" i="5"/>
  <c r="K18" i="5" s="1"/>
  <c r="I18" i="5"/>
  <c r="J17" i="5"/>
  <c r="K17" i="5" s="1"/>
  <c r="I17" i="5"/>
  <c r="J16" i="5"/>
  <c r="K16" i="5" s="1"/>
  <c r="I16" i="5"/>
  <c r="J15" i="5"/>
  <c r="K15" i="5" s="1"/>
  <c r="I15" i="5"/>
  <c r="J14" i="5"/>
  <c r="K14" i="5" s="1"/>
  <c r="I14" i="5"/>
  <c r="J13" i="5"/>
  <c r="K13" i="5" s="1"/>
  <c r="I13" i="5"/>
  <c r="J12" i="5"/>
  <c r="K12" i="5" s="1"/>
  <c r="I12" i="5"/>
  <c r="J11" i="5"/>
  <c r="K11" i="5" s="1"/>
  <c r="I11" i="5"/>
  <c r="J10" i="5"/>
  <c r="K10" i="5" s="1"/>
  <c r="I10" i="5"/>
  <c r="J9" i="5"/>
  <c r="K9" i="5" s="1"/>
  <c r="I9" i="5"/>
  <c r="J8" i="5"/>
  <c r="K8" i="5" s="1"/>
  <c r="I8" i="5"/>
  <c r="J7" i="5"/>
  <c r="K7" i="5" s="1"/>
  <c r="I7" i="5"/>
  <c r="J6" i="5"/>
  <c r="K6" i="5" s="1"/>
  <c r="I6" i="5"/>
  <c r="J5" i="5"/>
  <c r="K5" i="5" s="1"/>
  <c r="I5" i="5"/>
  <c r="J4" i="5"/>
  <c r="K4" i="5" s="1"/>
  <c r="I4" i="5"/>
  <c r="J3" i="5"/>
  <c r="K3" i="5" s="1"/>
  <c r="I3" i="5"/>
  <c r="J2" i="5"/>
  <c r="K2" i="5" s="1"/>
  <c r="I2" i="5"/>
  <c r="I258" i="3"/>
  <c r="I259" i="3"/>
  <c r="J258" i="3"/>
  <c r="K258" i="3" s="1"/>
  <c r="J259" i="3"/>
  <c r="K259" i="3" s="1"/>
  <c r="I255" i="3"/>
  <c r="I256" i="3"/>
  <c r="I257" i="3"/>
  <c r="J255" i="3"/>
  <c r="K255" i="3" s="1"/>
  <c r="J256" i="3"/>
  <c r="K256" i="3" s="1"/>
  <c r="J257" i="3"/>
  <c r="K257" i="3" s="1"/>
  <c r="I252" i="3"/>
  <c r="I253" i="3"/>
  <c r="I254" i="3"/>
  <c r="J252" i="3"/>
  <c r="K252" i="3" s="1"/>
  <c r="J253" i="3"/>
  <c r="K253" i="3" s="1"/>
  <c r="J254" i="3"/>
  <c r="K254" i="3" s="1"/>
  <c r="I251" i="3"/>
  <c r="J251" i="3"/>
  <c r="K251" i="3" s="1"/>
  <c r="I232" i="3"/>
  <c r="I250" i="3"/>
  <c r="J232" i="3"/>
  <c r="K232" i="3" s="1"/>
  <c r="J250" i="3"/>
  <c r="K250" i="3" s="1"/>
  <c r="I230" i="3"/>
  <c r="J230" i="3"/>
  <c r="K230" i="3" s="1"/>
  <c r="I229" i="3"/>
  <c r="J229" i="3"/>
  <c r="K229" i="3" s="1"/>
  <c r="I228" i="3"/>
  <c r="J228" i="3"/>
  <c r="K228" i="3" s="1"/>
  <c r="I227" i="3"/>
  <c r="J227" i="3"/>
  <c r="K227" i="3" s="1"/>
  <c r="I225" i="3"/>
  <c r="I226" i="3"/>
  <c r="J225" i="3"/>
  <c r="K225" i="3" s="1"/>
  <c r="J226" i="3"/>
  <c r="K226" i="3" s="1"/>
  <c r="I224" i="3"/>
  <c r="J224" i="3"/>
  <c r="K224" i="3" s="1"/>
  <c r="I222" i="3"/>
  <c r="I223" i="3"/>
  <c r="J222" i="3"/>
  <c r="K222" i="3" s="1"/>
  <c r="J223" i="3"/>
  <c r="K223" i="3" s="1"/>
  <c r="I221" i="3"/>
  <c r="J221" i="3"/>
  <c r="K221" i="3" s="1"/>
  <c r="I220" i="3"/>
  <c r="J220" i="3"/>
  <c r="K220" i="3" s="1"/>
  <c r="I217" i="3"/>
  <c r="I218" i="3"/>
  <c r="I219" i="3"/>
  <c r="J217" i="3"/>
  <c r="K217" i="3" s="1"/>
  <c r="J218" i="3"/>
  <c r="K218" i="3" s="1"/>
  <c r="J219" i="3"/>
  <c r="K219" i="3" s="1"/>
  <c r="I214" i="3"/>
  <c r="I215" i="3"/>
  <c r="I216" i="3"/>
  <c r="J214" i="3"/>
  <c r="K214" i="3" s="1"/>
  <c r="J215" i="3"/>
  <c r="K215" i="3" s="1"/>
  <c r="J216" i="3"/>
  <c r="K216" i="3" s="1"/>
  <c r="I213" i="3"/>
  <c r="J213" i="3"/>
  <c r="K213" i="3" s="1"/>
  <c r="I212" i="3"/>
  <c r="J212" i="3"/>
  <c r="K212" i="3" s="1"/>
  <c r="I211" i="3"/>
  <c r="J211" i="3"/>
  <c r="K211" i="3" s="1"/>
  <c r="I209" i="3"/>
  <c r="I210" i="3"/>
  <c r="J209" i="3"/>
  <c r="K209" i="3" s="1"/>
  <c r="J210" i="3"/>
  <c r="K210" i="3" s="1"/>
  <c r="I208" i="3"/>
  <c r="J208" i="3"/>
  <c r="K208" i="3" s="1"/>
  <c r="I207" i="3"/>
  <c r="J207" i="3"/>
  <c r="K207" i="3" s="1"/>
  <c r="I206" i="3"/>
  <c r="J206" i="3"/>
  <c r="K206" i="3" s="1"/>
  <c r="I205" i="3"/>
  <c r="J205" i="3"/>
  <c r="K205" i="3" s="1"/>
  <c r="I204" i="3"/>
  <c r="J204" i="3"/>
  <c r="K204" i="3" s="1"/>
  <c r="I203" i="3"/>
  <c r="J203" i="3"/>
  <c r="K203" i="3" s="1"/>
  <c r="I202" i="3"/>
  <c r="J202" i="3"/>
  <c r="K202" i="3" s="1"/>
  <c r="I201" i="3"/>
  <c r="J201" i="3"/>
  <c r="K201" i="3" s="1"/>
  <c r="I200" i="3"/>
  <c r="J200" i="3"/>
  <c r="K200" i="3" s="1"/>
  <c r="I198" i="3"/>
  <c r="I199" i="3"/>
  <c r="J198" i="3"/>
  <c r="K198" i="3" s="1"/>
  <c r="J199" i="3"/>
  <c r="K199" i="3" s="1"/>
  <c r="I196" i="3"/>
  <c r="I197" i="3"/>
  <c r="J196" i="3"/>
  <c r="K196" i="3" s="1"/>
  <c r="J197" i="3"/>
  <c r="K197" i="3" s="1"/>
  <c r="I195" i="3"/>
  <c r="J195" i="3"/>
  <c r="K195" i="3" s="1"/>
  <c r="I194" i="3"/>
  <c r="J194" i="3"/>
  <c r="K194" i="3" s="1"/>
  <c r="I193" i="3"/>
  <c r="J193" i="3"/>
  <c r="K193" i="3" s="1"/>
  <c r="I192" i="3"/>
  <c r="J192" i="3"/>
  <c r="K192" i="3" s="1"/>
  <c r="I191" i="3"/>
  <c r="J191" i="3"/>
  <c r="K191" i="3" s="1"/>
  <c r="I188" i="3"/>
  <c r="I189" i="3"/>
  <c r="I190" i="3"/>
  <c r="J188" i="3"/>
  <c r="K188" i="3" s="1"/>
  <c r="J189" i="3"/>
  <c r="K189" i="3" s="1"/>
  <c r="J190" i="3"/>
  <c r="K190" i="3" s="1"/>
  <c r="I187" i="3"/>
  <c r="J187" i="3"/>
  <c r="K187" i="3" s="1"/>
  <c r="I185" i="3"/>
  <c r="I186" i="3"/>
  <c r="J185" i="3"/>
  <c r="K185" i="3" s="1"/>
  <c r="J186" i="3"/>
  <c r="K186" i="3" s="1"/>
  <c r="I182" i="3"/>
  <c r="I183" i="3"/>
  <c r="I184" i="3"/>
  <c r="J182" i="3"/>
  <c r="K182" i="3" s="1"/>
  <c r="J183" i="3"/>
  <c r="K183" i="3" s="1"/>
  <c r="J184" i="3"/>
  <c r="K184" i="3" s="1"/>
  <c r="I178" i="3"/>
  <c r="I179" i="3"/>
  <c r="I180" i="3"/>
  <c r="I181" i="3"/>
  <c r="J178" i="3"/>
  <c r="K178" i="3" s="1"/>
  <c r="J179" i="3"/>
  <c r="K179" i="3" s="1"/>
  <c r="J180" i="3"/>
  <c r="K180" i="3" s="1"/>
  <c r="J181" i="3"/>
  <c r="K181" i="3" s="1"/>
  <c r="I176" i="3"/>
  <c r="I177" i="3"/>
  <c r="J176" i="3"/>
  <c r="K176" i="3" s="1"/>
  <c r="J177" i="3"/>
  <c r="K177" i="3" s="1"/>
  <c r="I174" i="3"/>
  <c r="I175" i="3"/>
  <c r="J174" i="3"/>
  <c r="K174" i="3" s="1"/>
  <c r="J175" i="3"/>
  <c r="K175" i="3" s="1"/>
  <c r="I171" i="3"/>
  <c r="I172" i="3"/>
  <c r="I173" i="3"/>
  <c r="J171" i="3"/>
  <c r="K171" i="3" s="1"/>
  <c r="J172" i="3"/>
  <c r="K172" i="3" s="1"/>
  <c r="J173" i="3"/>
  <c r="K173" i="3" s="1"/>
  <c r="I170" i="3"/>
  <c r="J170" i="3"/>
  <c r="K170" i="3" s="1"/>
  <c r="I169" i="3"/>
  <c r="J169" i="3"/>
  <c r="K169" i="3" s="1"/>
  <c r="I165" i="3"/>
  <c r="I166" i="3"/>
  <c r="I167" i="3"/>
  <c r="I168" i="3"/>
  <c r="J165" i="3"/>
  <c r="K165" i="3" s="1"/>
  <c r="J166" i="3"/>
  <c r="K166" i="3" s="1"/>
  <c r="J167" i="3"/>
  <c r="K167" i="3" s="1"/>
  <c r="J168" i="3"/>
  <c r="K168" i="3" s="1"/>
  <c r="I164" i="3"/>
  <c r="J164" i="3"/>
  <c r="K164" i="3" s="1"/>
  <c r="I162" i="3"/>
  <c r="I163" i="3"/>
  <c r="J162" i="3"/>
  <c r="K162" i="3" s="1"/>
  <c r="J163" i="3"/>
  <c r="K163" i="3" s="1"/>
  <c r="I161" i="3"/>
  <c r="J161" i="3"/>
  <c r="K161" i="3" s="1"/>
  <c r="I160" i="3"/>
  <c r="J160" i="3"/>
  <c r="K160" i="3" s="1"/>
  <c r="I159" i="3"/>
  <c r="J159" i="3"/>
  <c r="K159" i="3" s="1"/>
  <c r="I158" i="3"/>
  <c r="J158" i="3"/>
  <c r="K158" i="3" s="1"/>
  <c r="I157" i="3"/>
  <c r="J157" i="3"/>
  <c r="K157" i="3" s="1"/>
  <c r="I155" i="3"/>
  <c r="I156" i="3"/>
  <c r="J155" i="3"/>
  <c r="K155" i="3" s="1"/>
  <c r="J156" i="3"/>
  <c r="K156" i="3" s="1"/>
  <c r="I154" i="3"/>
  <c r="J154" i="3"/>
  <c r="K154" i="3" s="1"/>
  <c r="I153" i="3"/>
  <c r="J153" i="3"/>
  <c r="K153" i="3" s="1"/>
  <c r="I151" i="3"/>
  <c r="I152" i="3"/>
  <c r="J151" i="3"/>
  <c r="K151" i="3" s="1"/>
  <c r="J152" i="3"/>
  <c r="K152" i="3" s="1"/>
  <c r="I148" i="3"/>
  <c r="I149" i="3"/>
  <c r="I150" i="3"/>
  <c r="J148" i="3"/>
  <c r="K148" i="3" s="1"/>
  <c r="J149" i="3"/>
  <c r="K149" i="3" s="1"/>
  <c r="J150" i="3"/>
  <c r="K150" i="3" s="1"/>
  <c r="I146" i="3"/>
  <c r="I147" i="3"/>
  <c r="J146" i="3"/>
  <c r="K146" i="3" s="1"/>
  <c r="J147" i="3"/>
  <c r="K147" i="3" s="1"/>
  <c r="I145" i="3"/>
  <c r="J145" i="3"/>
  <c r="K145" i="3" s="1"/>
  <c r="I144" i="3"/>
  <c r="J144" i="3"/>
  <c r="K144" i="3" s="1"/>
  <c r="I143" i="3"/>
  <c r="J143" i="3"/>
  <c r="K143" i="3" s="1"/>
  <c r="I142" i="3"/>
  <c r="J142" i="3"/>
  <c r="K142" i="3" s="1"/>
  <c r="I140" i="3"/>
  <c r="I141" i="3"/>
  <c r="J140" i="3"/>
  <c r="K140" i="3" s="1"/>
  <c r="J141" i="3"/>
  <c r="K141" i="3" s="1"/>
  <c r="I139" i="3"/>
  <c r="J139" i="3"/>
  <c r="K139" i="3" s="1"/>
  <c r="I138" i="3"/>
  <c r="J138" i="3"/>
  <c r="K138" i="3" s="1"/>
  <c r="I137" i="3"/>
  <c r="J137" i="3"/>
  <c r="K137" i="3" s="1"/>
  <c r="I136" i="3"/>
  <c r="J136" i="3"/>
  <c r="K136" i="3" s="1"/>
  <c r="I135" i="3"/>
  <c r="J135" i="3"/>
  <c r="K135" i="3" s="1"/>
  <c r="I133" i="3"/>
  <c r="I134" i="3"/>
  <c r="J133" i="3"/>
  <c r="K133" i="3" s="1"/>
  <c r="J134" i="3"/>
  <c r="K134" i="3" s="1"/>
  <c r="I131" i="3"/>
  <c r="I132" i="3"/>
  <c r="J131" i="3"/>
  <c r="K131" i="3" s="1"/>
  <c r="J132" i="3"/>
  <c r="K132" i="3" s="1"/>
  <c r="I130" i="3"/>
  <c r="J130" i="3"/>
  <c r="K130" i="3" s="1"/>
  <c r="I129" i="3"/>
  <c r="J129" i="3"/>
  <c r="K129" i="3" s="1"/>
  <c r="I128" i="3"/>
  <c r="J128" i="3"/>
  <c r="K128" i="3" s="1"/>
  <c r="I125" i="3"/>
  <c r="I126" i="3"/>
  <c r="I127" i="3"/>
  <c r="J125" i="3"/>
  <c r="K125" i="3" s="1"/>
  <c r="J126" i="3"/>
  <c r="K126" i="3" s="1"/>
  <c r="J127" i="3"/>
  <c r="K127" i="3" s="1"/>
  <c r="I124" i="3"/>
  <c r="J124" i="3"/>
  <c r="K124" i="3" s="1"/>
  <c r="I120" i="3"/>
  <c r="I121" i="3"/>
  <c r="I122" i="3"/>
  <c r="I123" i="3"/>
  <c r="J120" i="3"/>
  <c r="K120" i="3" s="1"/>
  <c r="J121" i="3"/>
  <c r="K121" i="3" s="1"/>
  <c r="J122" i="3"/>
  <c r="K122" i="3" s="1"/>
  <c r="J123" i="3"/>
  <c r="K123" i="3" s="1"/>
  <c r="I119" i="3"/>
  <c r="J119" i="3"/>
  <c r="K119" i="3" s="1"/>
  <c r="I118" i="3"/>
  <c r="J118" i="3"/>
  <c r="K118" i="3" s="1"/>
  <c r="I117" i="3"/>
  <c r="J117" i="3"/>
  <c r="K117" i="3" s="1"/>
  <c r="I114" i="3"/>
  <c r="I115" i="3"/>
  <c r="I116" i="3"/>
  <c r="J114" i="3"/>
  <c r="K114" i="3" s="1"/>
  <c r="J115" i="3"/>
  <c r="K115" i="3" s="1"/>
  <c r="J116" i="3"/>
  <c r="K116" i="3" s="1"/>
  <c r="I113" i="3"/>
  <c r="J113" i="3"/>
  <c r="K113" i="3" s="1"/>
  <c r="I112" i="3"/>
  <c r="J112" i="3"/>
  <c r="K112" i="3" s="1"/>
  <c r="I110" i="3"/>
  <c r="I111" i="3"/>
  <c r="J110" i="3"/>
  <c r="K110" i="3" s="1"/>
  <c r="J111" i="3"/>
  <c r="K111" i="3" s="1"/>
  <c r="I109" i="3"/>
  <c r="J109" i="3"/>
  <c r="K109" i="3" s="1"/>
  <c r="I108" i="3"/>
  <c r="J108" i="3"/>
  <c r="K108" i="3" s="1"/>
  <c r="I106" i="3"/>
  <c r="I107" i="3"/>
  <c r="J106" i="3"/>
  <c r="K106" i="3" s="1"/>
  <c r="J107" i="3"/>
  <c r="K107" i="3" s="1"/>
  <c r="I105" i="3"/>
  <c r="J105" i="3"/>
  <c r="K105" i="3" s="1"/>
  <c r="I103" i="3"/>
  <c r="I104" i="3"/>
  <c r="J103" i="3"/>
  <c r="K103" i="3" s="1"/>
  <c r="J104" i="3"/>
  <c r="K104" i="3" s="1"/>
  <c r="I102" i="3"/>
  <c r="J102" i="3"/>
  <c r="K102" i="3" s="1"/>
  <c r="I101" i="3"/>
  <c r="J101" i="3"/>
  <c r="K101" i="3" s="1"/>
  <c r="I100" i="3"/>
  <c r="J100" i="3"/>
  <c r="K100" i="3" s="1"/>
  <c r="I99" i="3"/>
  <c r="J99" i="3"/>
  <c r="K99" i="3" s="1"/>
  <c r="I98" i="3"/>
  <c r="J98" i="3"/>
  <c r="K98" i="3" s="1"/>
  <c r="I97" i="3"/>
  <c r="J97" i="3"/>
  <c r="K97" i="3" s="1"/>
  <c r="I96" i="3"/>
  <c r="J96" i="3"/>
  <c r="K96" i="3" s="1"/>
  <c r="I95" i="3"/>
  <c r="J95" i="3"/>
  <c r="K95" i="3" s="1"/>
  <c r="I94" i="3"/>
  <c r="J94" i="3"/>
  <c r="K94" i="3" s="1"/>
  <c r="I92" i="3"/>
  <c r="I93" i="3"/>
  <c r="J92" i="3"/>
  <c r="K92" i="3" s="1"/>
  <c r="J93" i="3"/>
  <c r="K93" i="3" s="1"/>
  <c r="I89" i="3"/>
  <c r="I90" i="3"/>
  <c r="I91" i="3"/>
  <c r="J89" i="3"/>
  <c r="K89" i="3" s="1"/>
  <c r="J90" i="3"/>
  <c r="K90" i="3" s="1"/>
  <c r="J91" i="3"/>
  <c r="K91" i="3" s="1"/>
  <c r="I86" i="3"/>
  <c r="I87" i="3"/>
  <c r="I88" i="3"/>
  <c r="J86" i="3"/>
  <c r="K86" i="3" s="1"/>
  <c r="J87" i="3"/>
  <c r="K87" i="3" s="1"/>
  <c r="J88" i="3"/>
  <c r="K88" i="3" s="1"/>
  <c r="I85" i="3"/>
  <c r="J85" i="3"/>
  <c r="K85" i="3" s="1"/>
  <c r="I83" i="3"/>
  <c r="I84" i="3"/>
  <c r="J83" i="3"/>
  <c r="K83" i="3" s="1"/>
  <c r="J84" i="3"/>
  <c r="K84" i="3" s="1"/>
  <c r="I82" i="3"/>
  <c r="J82" i="3"/>
  <c r="K82" i="3" s="1"/>
  <c r="I81" i="3"/>
  <c r="J81" i="3"/>
  <c r="K81" i="3" s="1"/>
  <c r="I80" i="3"/>
  <c r="J80" i="3"/>
  <c r="K80" i="3" s="1"/>
  <c r="I79" i="3"/>
  <c r="J79" i="3"/>
  <c r="K79" i="3" s="1"/>
  <c r="I78" i="3"/>
  <c r="J78" i="3"/>
  <c r="K78" i="3" s="1"/>
  <c r="I77" i="3"/>
  <c r="J77" i="3"/>
  <c r="K77" i="3" s="1"/>
  <c r="I76" i="3"/>
  <c r="J76" i="3"/>
  <c r="K76" i="3" s="1"/>
  <c r="I75" i="3"/>
  <c r="J75" i="3"/>
  <c r="K75" i="3" s="1"/>
  <c r="I74" i="3"/>
  <c r="J74" i="3"/>
  <c r="K74" i="3" s="1"/>
  <c r="I72" i="3"/>
  <c r="I73" i="3"/>
  <c r="J72" i="3"/>
  <c r="K72" i="3" s="1"/>
  <c r="J73" i="3"/>
  <c r="K73" i="3" s="1"/>
  <c r="I70" i="3"/>
  <c r="I71" i="3"/>
  <c r="J70" i="3"/>
  <c r="K70" i="3" s="1"/>
  <c r="J71" i="3"/>
  <c r="K71" i="3" s="1"/>
  <c r="I68" i="3"/>
  <c r="I69" i="3"/>
  <c r="J68" i="3"/>
  <c r="K68" i="3" s="1"/>
  <c r="J69" i="3"/>
  <c r="K69" i="3" s="1"/>
  <c r="I67" i="3"/>
  <c r="J67" i="3"/>
  <c r="K67" i="3" s="1"/>
  <c r="I66" i="3"/>
  <c r="J66" i="3"/>
  <c r="K66" i="3" s="1"/>
  <c r="I65" i="3"/>
  <c r="J65" i="3"/>
  <c r="K65" i="3" s="1"/>
  <c r="I63" i="3"/>
  <c r="I64" i="3"/>
  <c r="J63" i="3"/>
  <c r="K63" i="3" s="1"/>
  <c r="J64" i="3"/>
  <c r="K64" i="3" s="1"/>
  <c r="I62" i="3"/>
  <c r="J62" i="3"/>
  <c r="K62" i="3" s="1"/>
  <c r="I61" i="3"/>
  <c r="J61" i="3"/>
  <c r="K61" i="3" s="1"/>
  <c r="I59" i="3"/>
  <c r="I60" i="3"/>
  <c r="J59" i="3"/>
  <c r="K59" i="3" s="1"/>
  <c r="J60" i="3"/>
  <c r="K60" i="3" s="1"/>
  <c r="I56" i="3"/>
  <c r="I57" i="3"/>
  <c r="I58" i="3"/>
  <c r="J56" i="3"/>
  <c r="K56" i="3" s="1"/>
  <c r="J57" i="3"/>
  <c r="K57" i="3" s="1"/>
  <c r="J58" i="3"/>
  <c r="K58" i="3" s="1"/>
  <c r="I55" i="3"/>
  <c r="J55" i="3"/>
  <c r="K55" i="3" s="1"/>
  <c r="I54" i="3"/>
  <c r="J54" i="3"/>
  <c r="K54" i="3" s="1"/>
  <c r="I53" i="3"/>
  <c r="J53" i="3"/>
  <c r="K53" i="3" s="1"/>
  <c r="I52" i="3"/>
  <c r="J52" i="3"/>
  <c r="K52" i="3" s="1"/>
  <c r="I51" i="3"/>
  <c r="J51" i="3"/>
  <c r="K51" i="3" s="1"/>
  <c r="I50" i="3"/>
  <c r="J50" i="3"/>
  <c r="K50" i="3" s="1"/>
  <c r="I45" i="3"/>
  <c r="I46" i="3"/>
  <c r="I47" i="3"/>
  <c r="I48" i="3"/>
  <c r="I49" i="3"/>
  <c r="J45" i="3"/>
  <c r="K45" i="3" s="1"/>
  <c r="J46" i="3"/>
  <c r="K46" i="3" s="1"/>
  <c r="J47" i="3"/>
  <c r="K47" i="3" s="1"/>
  <c r="J48" i="3"/>
  <c r="K48" i="3" s="1"/>
  <c r="J49" i="3"/>
  <c r="K49" i="3" s="1"/>
  <c r="I41" i="3"/>
  <c r="I42" i="3"/>
  <c r="I43" i="3"/>
  <c r="I44" i="3"/>
  <c r="J41" i="3"/>
  <c r="K41" i="3" s="1"/>
  <c r="J42" i="3"/>
  <c r="K42" i="3" s="1"/>
  <c r="J43" i="3"/>
  <c r="K43" i="3" s="1"/>
  <c r="J44" i="3"/>
  <c r="K44" i="3" s="1"/>
  <c r="I40" i="3"/>
  <c r="J40" i="3"/>
  <c r="K40" i="3" s="1"/>
  <c r="I39" i="3"/>
  <c r="J39" i="3"/>
  <c r="K39" i="3" s="1"/>
  <c r="I38" i="3"/>
  <c r="J38" i="3"/>
  <c r="K38" i="3" s="1"/>
  <c r="I37" i="3"/>
  <c r="J37" i="3"/>
  <c r="K37" i="3" s="1"/>
  <c r="I35" i="3"/>
  <c r="I36" i="3"/>
  <c r="J35" i="3"/>
  <c r="K35" i="3" s="1"/>
  <c r="J36" i="3"/>
  <c r="K36" i="3" s="1"/>
  <c r="I34" i="3"/>
  <c r="J34" i="3"/>
  <c r="K34" i="3" s="1"/>
  <c r="I33" i="3"/>
  <c r="J33" i="3"/>
  <c r="K33" i="3" s="1"/>
  <c r="I30" i="3"/>
  <c r="I31" i="3"/>
  <c r="I32" i="3"/>
  <c r="J30" i="3"/>
  <c r="K30" i="3" s="1"/>
  <c r="J31" i="3"/>
  <c r="K31" i="3" s="1"/>
  <c r="J32" i="3"/>
  <c r="K32" i="3" s="1"/>
  <c r="I28" i="3"/>
  <c r="I29" i="3"/>
  <c r="J28" i="3"/>
  <c r="K28" i="3" s="1"/>
  <c r="J29" i="3"/>
  <c r="K29" i="3" s="1"/>
  <c r="I27" i="3"/>
  <c r="J27" i="3"/>
  <c r="K27" i="3" s="1"/>
  <c r="I26" i="3"/>
  <c r="J26" i="3"/>
  <c r="K26" i="3" s="1"/>
  <c r="I25" i="3"/>
  <c r="J25" i="3"/>
  <c r="K25" i="3" s="1"/>
  <c r="I24" i="3"/>
  <c r="J24" i="3"/>
  <c r="K24" i="3" s="1"/>
  <c r="I23" i="3"/>
  <c r="J23" i="3"/>
  <c r="K23" i="3" s="1"/>
  <c r="I21" i="3"/>
  <c r="I22" i="3"/>
  <c r="J21" i="3"/>
  <c r="K21" i="3" s="1"/>
  <c r="J22" i="3"/>
  <c r="K22" i="3" s="1"/>
  <c r="I20" i="3"/>
  <c r="J20" i="3"/>
  <c r="K20" i="3" s="1"/>
  <c r="I19" i="3"/>
  <c r="J19" i="3"/>
  <c r="K19" i="3" s="1"/>
  <c r="I18" i="3"/>
  <c r="J18" i="3"/>
  <c r="K18" i="3" s="1"/>
  <c r="I17" i="3"/>
  <c r="J17" i="3"/>
  <c r="K17" i="3" s="1"/>
  <c r="I15" i="3"/>
  <c r="I16" i="3"/>
  <c r="J15" i="3"/>
  <c r="K15" i="3" s="1"/>
  <c r="J16" i="3"/>
  <c r="K16" i="3" s="1"/>
  <c r="I14" i="3"/>
  <c r="J14" i="3"/>
  <c r="K14" i="3" s="1"/>
  <c r="I13" i="3"/>
  <c r="J13" i="3"/>
  <c r="K13" i="3" s="1"/>
  <c r="I12" i="3"/>
  <c r="J12" i="3"/>
  <c r="K12" i="3" s="1"/>
  <c r="I11" i="3"/>
  <c r="J11" i="3"/>
  <c r="K11" i="3" s="1"/>
  <c r="I10" i="3"/>
  <c r="J10" i="3"/>
  <c r="K10" i="3" s="1"/>
  <c r="I9" i="3"/>
  <c r="J9" i="3"/>
  <c r="K9" i="3" s="1"/>
  <c r="I8" i="3"/>
  <c r="J8" i="3"/>
  <c r="K8" i="3" s="1"/>
  <c r="I5" i="3"/>
  <c r="I6" i="3"/>
  <c r="I7" i="3"/>
  <c r="J5" i="3"/>
  <c r="K5" i="3" s="1"/>
  <c r="J6" i="3"/>
  <c r="K6" i="3" s="1"/>
  <c r="J7" i="3"/>
  <c r="K7" i="3" s="1"/>
  <c r="I4" i="3"/>
  <c r="J4" i="3"/>
  <c r="K4" i="3" s="1"/>
  <c r="I3" i="3"/>
  <c r="J3" i="3"/>
  <c r="K3" i="3" s="1"/>
  <c r="I2" i="3"/>
  <c r="J2" i="3"/>
  <c r="K2" i="3" s="1"/>
  <c r="H730" i="1"/>
  <c r="I730" i="1"/>
  <c r="J730" i="1" s="1"/>
  <c r="H729" i="1"/>
  <c r="I729" i="1"/>
  <c r="J729" i="1" s="1"/>
  <c r="H728" i="1"/>
  <c r="I728" i="1"/>
  <c r="J728" i="1" s="1"/>
  <c r="H727" i="1"/>
  <c r="I727" i="1"/>
  <c r="J727" i="1" s="1"/>
  <c r="H726" i="1"/>
  <c r="I726" i="1"/>
  <c r="J726" i="1" s="1"/>
  <c r="H724" i="1"/>
  <c r="H725" i="1"/>
  <c r="I724" i="1"/>
  <c r="J724" i="1" s="1"/>
  <c r="I725" i="1"/>
  <c r="J725" i="1" s="1"/>
  <c r="H723" i="1"/>
  <c r="I723" i="1"/>
  <c r="J723" i="1" s="1"/>
  <c r="H722" i="1"/>
  <c r="I722" i="1"/>
  <c r="J722" i="1" s="1"/>
  <c r="H721" i="1"/>
  <c r="I721" i="1"/>
  <c r="J721" i="1" s="1"/>
  <c r="H719" i="1"/>
  <c r="H720" i="1"/>
  <c r="I719" i="1"/>
  <c r="J719" i="1" s="1"/>
  <c r="I720" i="1"/>
  <c r="J720" i="1" s="1"/>
  <c r="H718" i="1"/>
  <c r="I718" i="1"/>
  <c r="J718" i="1" s="1"/>
  <c r="H717" i="1"/>
  <c r="I717" i="1"/>
  <c r="J717" i="1" s="1"/>
  <c r="H715" i="1"/>
  <c r="H716" i="1"/>
  <c r="I715" i="1"/>
  <c r="J715" i="1" s="1"/>
  <c r="I716" i="1"/>
  <c r="J716" i="1" s="1"/>
  <c r="H714" i="1"/>
  <c r="I714" i="1"/>
  <c r="J714" i="1" s="1"/>
  <c r="H713" i="1"/>
  <c r="I713" i="1"/>
  <c r="J713" i="1" s="1"/>
  <c r="H712" i="1"/>
  <c r="I712" i="1"/>
  <c r="J712" i="1" s="1"/>
  <c r="H711" i="1"/>
  <c r="I711" i="1"/>
  <c r="J711" i="1" s="1"/>
  <c r="H710" i="1"/>
  <c r="I710" i="1"/>
  <c r="J710" i="1" s="1"/>
  <c r="H709" i="1"/>
  <c r="I709" i="1"/>
  <c r="J709" i="1" s="1"/>
  <c r="H708" i="1"/>
  <c r="I708" i="1"/>
  <c r="J708" i="1" s="1"/>
  <c r="H707" i="1"/>
  <c r="I707" i="1"/>
  <c r="J707" i="1" s="1"/>
  <c r="H706" i="1"/>
  <c r="I706" i="1"/>
  <c r="J706" i="1" s="1"/>
  <c r="H705" i="1"/>
  <c r="I705" i="1"/>
  <c r="J705" i="1" s="1"/>
  <c r="H704" i="1"/>
  <c r="I704" i="1"/>
  <c r="J704" i="1" s="1"/>
  <c r="H703" i="1"/>
  <c r="I703" i="1"/>
  <c r="J703" i="1" s="1"/>
  <c r="H702" i="1"/>
  <c r="I702" i="1"/>
  <c r="J702" i="1" s="1"/>
  <c r="H701" i="1"/>
  <c r="I701" i="1"/>
  <c r="J701" i="1" s="1"/>
  <c r="H700" i="1"/>
  <c r="I700" i="1"/>
  <c r="J700" i="1" s="1"/>
  <c r="H699" i="1"/>
  <c r="I699" i="1"/>
  <c r="J699" i="1" s="1"/>
  <c r="H698" i="1"/>
  <c r="I698" i="1"/>
  <c r="J698" i="1" s="1"/>
  <c r="H697" i="1"/>
  <c r="I697" i="1"/>
  <c r="J697" i="1" s="1"/>
  <c r="H696" i="1"/>
  <c r="I696" i="1"/>
  <c r="J696" i="1" s="1"/>
  <c r="H695" i="1"/>
  <c r="I695" i="1"/>
  <c r="J695" i="1" s="1"/>
  <c r="H694" i="1"/>
  <c r="I694" i="1"/>
  <c r="J694" i="1" s="1"/>
  <c r="H693" i="1"/>
  <c r="I693" i="1"/>
  <c r="J693" i="1" s="1"/>
  <c r="H692" i="1"/>
  <c r="I692" i="1"/>
  <c r="J692" i="1" s="1"/>
  <c r="H691" i="1"/>
  <c r="I691" i="1"/>
  <c r="J691" i="1" s="1"/>
  <c r="H689" i="1"/>
  <c r="H690" i="1"/>
  <c r="I689" i="1"/>
  <c r="J689" i="1" s="1"/>
  <c r="I690" i="1"/>
  <c r="J690" i="1" s="1"/>
  <c r="H688" i="1"/>
  <c r="I688" i="1"/>
  <c r="J688" i="1" s="1"/>
  <c r="H687" i="1"/>
  <c r="I687" i="1"/>
  <c r="J687" i="1" s="1"/>
  <c r="H686" i="1"/>
  <c r="I686" i="1"/>
  <c r="J686" i="1" s="1"/>
  <c r="H685" i="1"/>
  <c r="I685" i="1"/>
  <c r="J685" i="1" s="1"/>
  <c r="H684" i="1"/>
  <c r="I684" i="1"/>
  <c r="J684" i="1" s="1"/>
  <c r="H683" i="1"/>
  <c r="I683" i="1"/>
  <c r="J683" i="1" s="1"/>
  <c r="H682" i="1"/>
  <c r="I682" i="1"/>
  <c r="J682" i="1" s="1"/>
  <c r="H681" i="1"/>
  <c r="I681" i="1"/>
  <c r="J681" i="1" s="1"/>
  <c r="H680" i="1"/>
  <c r="I680" i="1"/>
  <c r="J680" i="1" s="1"/>
  <c r="H679" i="1"/>
  <c r="I679" i="1"/>
  <c r="J679" i="1" s="1"/>
  <c r="H678" i="1"/>
  <c r="I678" i="1"/>
  <c r="J678" i="1" s="1"/>
  <c r="H677" i="1"/>
  <c r="I677" i="1"/>
  <c r="J677" i="1" s="1"/>
  <c r="H676" i="1"/>
  <c r="I676" i="1"/>
  <c r="J676" i="1" s="1"/>
  <c r="H675" i="1"/>
  <c r="I675" i="1"/>
  <c r="J675" i="1" s="1"/>
  <c r="H674" i="1"/>
  <c r="I674" i="1"/>
  <c r="J674" i="1" s="1"/>
  <c r="H673" i="1"/>
  <c r="I673" i="1"/>
  <c r="J673" i="1" s="1"/>
  <c r="H672" i="1"/>
  <c r="I672" i="1"/>
  <c r="J672" i="1" s="1"/>
  <c r="H671" i="1"/>
  <c r="I671" i="1"/>
  <c r="J671" i="1" s="1"/>
  <c r="H670" i="1"/>
  <c r="I670" i="1"/>
  <c r="J670" i="1" s="1"/>
  <c r="H669" i="1"/>
  <c r="I669" i="1"/>
  <c r="J669" i="1" s="1"/>
  <c r="H668" i="1"/>
  <c r="I668" i="1"/>
  <c r="J668" i="1" s="1"/>
  <c r="H667" i="1"/>
  <c r="I667" i="1"/>
  <c r="J667" i="1" s="1"/>
  <c r="H666" i="1"/>
  <c r="I666" i="1"/>
  <c r="J666" i="1" s="1"/>
  <c r="H665" i="1"/>
  <c r="I665" i="1"/>
  <c r="J665" i="1" s="1"/>
  <c r="H664" i="1"/>
  <c r="I664" i="1"/>
  <c r="J664" i="1" s="1"/>
  <c r="H663" i="1"/>
  <c r="I663" i="1"/>
  <c r="J663" i="1" s="1"/>
  <c r="H662" i="1"/>
  <c r="I662" i="1"/>
  <c r="J662" i="1" s="1"/>
  <c r="H661" i="1"/>
  <c r="I661" i="1"/>
  <c r="J661" i="1" s="1"/>
  <c r="H660" i="1"/>
  <c r="I660" i="1"/>
  <c r="J660" i="1" s="1"/>
  <c r="H659" i="1"/>
  <c r="I659" i="1"/>
  <c r="J659" i="1" s="1"/>
  <c r="H658" i="1"/>
  <c r="I658" i="1"/>
  <c r="J658" i="1" s="1"/>
  <c r="H657" i="1"/>
  <c r="I657" i="1"/>
  <c r="J657" i="1" s="1"/>
  <c r="H656" i="1"/>
  <c r="I656" i="1"/>
  <c r="J656" i="1" s="1"/>
  <c r="H655" i="1"/>
  <c r="I655" i="1"/>
  <c r="J655" i="1" s="1"/>
  <c r="H654" i="1"/>
  <c r="I654" i="1"/>
  <c r="J654" i="1" s="1"/>
  <c r="H653" i="1"/>
  <c r="I653" i="1"/>
  <c r="J653" i="1" s="1"/>
  <c r="H652" i="1"/>
  <c r="I652" i="1"/>
  <c r="J652" i="1" s="1"/>
  <c r="H650" i="1"/>
  <c r="H651" i="1"/>
  <c r="I650" i="1"/>
  <c r="J650" i="1" s="1"/>
  <c r="I651" i="1"/>
  <c r="J651" i="1" s="1"/>
  <c r="H649" i="1"/>
  <c r="I649" i="1"/>
  <c r="J649" i="1" s="1"/>
  <c r="H648" i="1"/>
  <c r="I648" i="1"/>
  <c r="J648" i="1" s="1"/>
  <c r="H647" i="1"/>
  <c r="I647" i="1"/>
  <c r="J647" i="1" s="1"/>
  <c r="H639" i="1"/>
  <c r="H646" i="1"/>
  <c r="I646" i="1"/>
  <c r="J646" i="1" s="1"/>
  <c r="H645" i="1"/>
  <c r="I645" i="1"/>
  <c r="J645" i="1" s="1"/>
  <c r="H644" i="1"/>
  <c r="I644" i="1"/>
  <c r="J644" i="1" s="1"/>
  <c r="H643" i="1"/>
  <c r="I643" i="1"/>
  <c r="J643" i="1" s="1"/>
  <c r="H642" i="1"/>
  <c r="I642" i="1"/>
  <c r="J642" i="1" s="1"/>
  <c r="H641" i="1"/>
  <c r="I641" i="1"/>
  <c r="J641" i="1" s="1"/>
  <c r="H640" i="1"/>
  <c r="I640" i="1"/>
  <c r="J640" i="1" s="1"/>
  <c r="I639" i="1"/>
  <c r="J639" i="1" s="1"/>
  <c r="H638" i="1"/>
  <c r="I638" i="1"/>
  <c r="J638" i="1" s="1"/>
  <c r="H637" i="1"/>
  <c r="I637" i="1"/>
  <c r="J637" i="1" s="1"/>
  <c r="H636" i="1"/>
  <c r="I636" i="1"/>
  <c r="J636" i="1" s="1"/>
  <c r="H635" i="1"/>
  <c r="I635" i="1"/>
  <c r="J635" i="1" s="1"/>
  <c r="H634" i="1"/>
  <c r="I634" i="1"/>
  <c r="J634" i="1" s="1"/>
  <c r="H633" i="1"/>
  <c r="I633" i="1"/>
  <c r="J633" i="1" s="1"/>
  <c r="H632" i="1" l="1"/>
  <c r="I632" i="1"/>
  <c r="J632" i="1" s="1"/>
  <c r="H631" i="1"/>
  <c r="I631" i="1"/>
  <c r="J631" i="1" s="1"/>
  <c r="H630" i="1"/>
  <c r="I630" i="1"/>
  <c r="J630" i="1" s="1"/>
  <c r="H629" i="1"/>
  <c r="I629" i="1"/>
  <c r="J629" i="1" s="1"/>
  <c r="H628" i="1"/>
  <c r="I628" i="1"/>
  <c r="J628" i="1" s="1"/>
  <c r="H627" i="1"/>
  <c r="I627" i="1"/>
  <c r="J627" i="1" s="1"/>
  <c r="H626" i="1" l="1"/>
  <c r="I626" i="1"/>
  <c r="J626" i="1" s="1"/>
  <c r="H625" i="1"/>
  <c r="I625" i="1"/>
  <c r="J625" i="1" s="1"/>
  <c r="H624" i="1"/>
  <c r="I624" i="1"/>
  <c r="J624" i="1" s="1"/>
  <c r="H623" i="1"/>
  <c r="I623" i="1"/>
  <c r="J623" i="1" s="1"/>
  <c r="H622" i="1"/>
  <c r="I622" i="1"/>
  <c r="J622" i="1" s="1"/>
  <c r="H621" i="1"/>
  <c r="I621" i="1"/>
  <c r="J621" i="1" s="1"/>
  <c r="H620" i="1"/>
  <c r="I620" i="1"/>
  <c r="J620" i="1" s="1"/>
  <c r="H619" i="1"/>
  <c r="I619" i="1"/>
  <c r="J619" i="1" s="1"/>
  <c r="H618" i="1"/>
  <c r="I618" i="1"/>
  <c r="J618" i="1" s="1"/>
  <c r="H617" i="1"/>
  <c r="I617" i="1"/>
  <c r="J617" i="1" s="1"/>
  <c r="H616" i="1"/>
  <c r="I616" i="1"/>
  <c r="J616" i="1" s="1"/>
  <c r="H615" i="1"/>
  <c r="I615" i="1"/>
  <c r="J615" i="1" s="1"/>
  <c r="H614" i="1"/>
  <c r="I614" i="1"/>
  <c r="J614" i="1" s="1"/>
  <c r="H613" i="1"/>
  <c r="I613" i="1"/>
  <c r="J613" i="1" s="1"/>
  <c r="H612" i="1"/>
  <c r="I612" i="1"/>
  <c r="J612" i="1" s="1"/>
  <c r="I611" i="1"/>
  <c r="J611" i="1" s="1"/>
  <c r="H611" i="1"/>
  <c r="H610" i="1"/>
  <c r="I610" i="1"/>
  <c r="J610" i="1" s="1"/>
  <c r="H609" i="1" l="1"/>
  <c r="I609" i="1"/>
  <c r="J609" i="1" s="1"/>
  <c r="H608" i="1"/>
  <c r="I608" i="1"/>
  <c r="J608" i="1" s="1"/>
  <c r="H607" i="1"/>
  <c r="I607" i="1"/>
  <c r="J607" i="1" s="1"/>
  <c r="H606" i="1"/>
  <c r="I606" i="1"/>
  <c r="J606" i="1" s="1"/>
  <c r="H605" i="1"/>
  <c r="I605" i="1"/>
  <c r="J605" i="1" s="1"/>
  <c r="H604" i="1"/>
  <c r="I604" i="1"/>
  <c r="J604" i="1" s="1"/>
  <c r="H603" i="1"/>
  <c r="I603" i="1"/>
  <c r="J603" i="1" s="1"/>
  <c r="H602" i="1"/>
  <c r="I602" i="1"/>
  <c r="J602" i="1" s="1"/>
  <c r="H601" i="1"/>
  <c r="I601" i="1"/>
  <c r="J601" i="1" s="1"/>
  <c r="H600" i="1"/>
  <c r="I600" i="1"/>
  <c r="J600" i="1" s="1"/>
  <c r="H599" i="1"/>
  <c r="I599" i="1"/>
  <c r="J599" i="1" s="1"/>
  <c r="H597" i="1"/>
  <c r="H598" i="1"/>
  <c r="I597" i="1"/>
  <c r="J597" i="1" s="1"/>
  <c r="I598" i="1"/>
  <c r="J598" i="1" s="1"/>
  <c r="H595" i="1"/>
  <c r="H596" i="1"/>
  <c r="I595" i="1"/>
  <c r="J595" i="1" s="1"/>
  <c r="I596" i="1"/>
  <c r="J596" i="1" s="1"/>
  <c r="H594" i="1"/>
  <c r="I594" i="1"/>
  <c r="J594" i="1" s="1"/>
  <c r="H593" i="1"/>
  <c r="I593" i="1"/>
  <c r="J593" i="1" s="1"/>
  <c r="H592" i="1"/>
  <c r="I592" i="1"/>
  <c r="J592" i="1" s="1"/>
  <c r="H591" i="1"/>
  <c r="I591" i="1"/>
  <c r="J591" i="1" s="1"/>
  <c r="H590" i="1"/>
  <c r="I590" i="1"/>
  <c r="J590" i="1" s="1"/>
  <c r="H589" i="1"/>
  <c r="I589" i="1"/>
  <c r="J589" i="1" s="1"/>
  <c r="H588" i="1"/>
  <c r="I588" i="1"/>
  <c r="J588" i="1" s="1"/>
  <c r="H587" i="1"/>
  <c r="I587" i="1"/>
  <c r="J587" i="1" s="1"/>
  <c r="H586" i="1"/>
  <c r="I586" i="1"/>
  <c r="J586" i="1" s="1"/>
  <c r="H585" i="1"/>
  <c r="I585" i="1"/>
  <c r="J585" i="1" s="1"/>
  <c r="H584" i="1"/>
  <c r="I584" i="1"/>
  <c r="J584" i="1" s="1"/>
  <c r="H574" i="1"/>
  <c r="H575" i="1"/>
  <c r="H576" i="1"/>
  <c r="H577" i="1"/>
  <c r="H578" i="1"/>
  <c r="H579" i="1"/>
  <c r="H580" i="1"/>
  <c r="H581" i="1"/>
  <c r="H582" i="1"/>
  <c r="H583" i="1"/>
  <c r="I574" i="1"/>
  <c r="J574" i="1" s="1"/>
  <c r="I575" i="1"/>
  <c r="J575" i="1" s="1"/>
  <c r="I576" i="1"/>
  <c r="J576" i="1" s="1"/>
  <c r="I577" i="1"/>
  <c r="J577" i="1" s="1"/>
  <c r="I578" i="1"/>
  <c r="J578" i="1" s="1"/>
  <c r="I579" i="1"/>
  <c r="J579" i="1" s="1"/>
  <c r="I580" i="1"/>
  <c r="J580" i="1" s="1"/>
  <c r="I581" i="1"/>
  <c r="J581" i="1" s="1"/>
  <c r="I582" i="1"/>
  <c r="J582" i="1" s="1"/>
  <c r="I583" i="1"/>
  <c r="J583" i="1" s="1"/>
  <c r="H573" i="1"/>
  <c r="I573" i="1"/>
  <c r="J573" i="1" s="1"/>
  <c r="H572" i="1"/>
  <c r="I572" i="1"/>
  <c r="J572" i="1" s="1"/>
  <c r="H571" i="1"/>
  <c r="I571" i="1"/>
  <c r="J571" i="1" s="1"/>
  <c r="H570" i="1"/>
  <c r="I570" i="1"/>
  <c r="J570" i="1" s="1"/>
  <c r="H569" i="1"/>
  <c r="I569" i="1"/>
  <c r="J569" i="1" s="1"/>
  <c r="H567" i="1"/>
  <c r="H568" i="1"/>
  <c r="I567" i="1"/>
  <c r="J567" i="1" s="1"/>
  <c r="I568" i="1"/>
  <c r="J568" i="1" s="1"/>
  <c r="H566" i="1"/>
  <c r="I566" i="1"/>
  <c r="J566" i="1" s="1"/>
  <c r="H565" i="1"/>
  <c r="I565" i="1"/>
  <c r="J565" i="1" s="1"/>
  <c r="H564" i="1"/>
  <c r="I564" i="1"/>
  <c r="J564" i="1" s="1"/>
  <c r="H563" i="1"/>
  <c r="I563" i="1"/>
  <c r="J563" i="1" s="1"/>
  <c r="H562" i="1"/>
  <c r="I562" i="1"/>
  <c r="J562" i="1" s="1"/>
  <c r="H561" i="1"/>
  <c r="I561" i="1"/>
  <c r="J561" i="1" s="1"/>
  <c r="H560" i="1"/>
  <c r="I560" i="1"/>
  <c r="J560" i="1" s="1"/>
  <c r="H559" i="1"/>
  <c r="I559" i="1"/>
  <c r="J559" i="1" s="1"/>
  <c r="H558" i="1"/>
  <c r="I558" i="1"/>
  <c r="J558" i="1" s="1"/>
  <c r="H557" i="1"/>
  <c r="I557" i="1"/>
  <c r="J557" i="1" s="1"/>
  <c r="H556" i="1"/>
  <c r="I556" i="1"/>
  <c r="J556" i="1" s="1"/>
  <c r="H555" i="1"/>
  <c r="I555" i="1"/>
  <c r="J555" i="1" s="1"/>
  <c r="H554" i="1"/>
  <c r="I554" i="1"/>
  <c r="J554" i="1" s="1"/>
  <c r="H553" i="1"/>
  <c r="I553" i="1"/>
  <c r="J553" i="1" s="1"/>
  <c r="H552" i="1"/>
  <c r="I552" i="1"/>
  <c r="J552" i="1" s="1"/>
  <c r="H551" i="1"/>
  <c r="I551" i="1"/>
  <c r="J551" i="1" s="1"/>
  <c r="H550" i="1"/>
  <c r="I550" i="1"/>
  <c r="J550" i="1" s="1"/>
  <c r="H549" i="1"/>
  <c r="I549" i="1"/>
  <c r="J549" i="1" s="1"/>
  <c r="H548" i="1"/>
  <c r="I548" i="1"/>
  <c r="J548" i="1" s="1"/>
  <c r="H547" i="1"/>
  <c r="I547" i="1"/>
  <c r="J547" i="1" s="1"/>
  <c r="H544" i="1"/>
  <c r="H545" i="1"/>
  <c r="H546" i="1"/>
  <c r="I544" i="1"/>
  <c r="J544" i="1" s="1"/>
  <c r="I545" i="1"/>
  <c r="J545" i="1" s="1"/>
  <c r="I546" i="1"/>
  <c r="J546" i="1" s="1"/>
  <c r="H543" i="1"/>
  <c r="I543" i="1"/>
  <c r="J543" i="1" s="1"/>
  <c r="H542" i="1"/>
  <c r="I542" i="1"/>
  <c r="J542" i="1" s="1"/>
  <c r="H533" i="1"/>
  <c r="H534" i="1"/>
  <c r="H535" i="1"/>
  <c r="H536" i="1"/>
  <c r="H537" i="1"/>
  <c r="H538" i="1"/>
  <c r="H539" i="1"/>
  <c r="H540" i="1"/>
  <c r="H541" i="1"/>
  <c r="I533" i="1"/>
  <c r="J533" i="1" s="1"/>
  <c r="I534" i="1"/>
  <c r="J534" i="1" s="1"/>
  <c r="I535" i="1"/>
  <c r="J535" i="1" s="1"/>
  <c r="I536" i="1"/>
  <c r="J536" i="1" s="1"/>
  <c r="I537" i="1"/>
  <c r="J537" i="1" s="1"/>
  <c r="I538" i="1"/>
  <c r="J538" i="1" s="1"/>
  <c r="I539" i="1"/>
  <c r="J539" i="1" s="1"/>
  <c r="I540" i="1"/>
  <c r="J540" i="1" s="1"/>
  <c r="I541" i="1"/>
  <c r="J541" i="1" s="1"/>
  <c r="H532" i="1"/>
  <c r="I532" i="1"/>
  <c r="J532" i="1" s="1"/>
  <c r="H531" i="1"/>
  <c r="I531" i="1"/>
  <c r="J531" i="1" s="1"/>
  <c r="H530" i="1"/>
  <c r="I530" i="1"/>
  <c r="J530" i="1" s="1"/>
  <c r="H529" i="1"/>
  <c r="I529" i="1"/>
  <c r="J529" i="1" s="1"/>
  <c r="H528" i="1"/>
  <c r="I528" i="1"/>
  <c r="J528" i="1" s="1"/>
  <c r="H527" i="1"/>
  <c r="I527" i="1"/>
  <c r="J527" i="1" s="1"/>
  <c r="H526" i="1"/>
  <c r="I526" i="1"/>
  <c r="J526" i="1" s="1"/>
  <c r="H525" i="1"/>
  <c r="I525" i="1"/>
  <c r="J525" i="1" s="1"/>
  <c r="H524" i="1"/>
  <c r="I524" i="1"/>
  <c r="J524" i="1" s="1"/>
  <c r="H523" i="1"/>
  <c r="I523" i="1"/>
  <c r="J523" i="1" s="1"/>
  <c r="H522" i="1"/>
  <c r="I522" i="1"/>
  <c r="J522" i="1" s="1"/>
  <c r="H521" i="1"/>
  <c r="I521" i="1"/>
  <c r="J521" i="1" s="1"/>
  <c r="H520" i="1"/>
  <c r="I520" i="1"/>
  <c r="J520" i="1" s="1"/>
  <c r="H519" i="1"/>
  <c r="I519" i="1"/>
  <c r="J519" i="1" s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I481" i="1"/>
  <c r="J481" i="1" s="1"/>
  <c r="I482" i="1"/>
  <c r="J482" i="1" s="1"/>
  <c r="I483" i="1"/>
  <c r="I484" i="1"/>
  <c r="J484" i="1" s="1"/>
  <c r="I485" i="1"/>
  <c r="J485" i="1" s="1"/>
  <c r="I486" i="1"/>
  <c r="J486" i="1" s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3" i="1"/>
  <c r="J493" i="1" s="1"/>
  <c r="I494" i="1"/>
  <c r="J494" i="1" s="1"/>
  <c r="I495" i="1"/>
  <c r="J495" i="1" s="1"/>
  <c r="I496" i="1"/>
  <c r="J496" i="1" s="1"/>
  <c r="I497" i="1"/>
  <c r="J497" i="1" s="1"/>
  <c r="I498" i="1"/>
  <c r="J498" i="1" s="1"/>
  <c r="I499" i="1"/>
  <c r="J499" i="1" s="1"/>
  <c r="I500" i="1"/>
  <c r="J500" i="1" s="1"/>
  <c r="I501" i="1"/>
  <c r="J501" i="1" s="1"/>
  <c r="I502" i="1"/>
  <c r="J502" i="1" s="1"/>
  <c r="I503" i="1"/>
  <c r="J503" i="1" s="1"/>
  <c r="I504" i="1"/>
  <c r="J504" i="1" s="1"/>
  <c r="I505" i="1"/>
  <c r="J505" i="1" s="1"/>
  <c r="I506" i="1"/>
  <c r="J506" i="1" s="1"/>
  <c r="I507" i="1"/>
  <c r="J507" i="1" s="1"/>
  <c r="I508" i="1"/>
  <c r="J508" i="1" s="1"/>
  <c r="I509" i="1"/>
  <c r="J509" i="1" s="1"/>
  <c r="I510" i="1"/>
  <c r="J510" i="1" s="1"/>
  <c r="I511" i="1"/>
  <c r="J511" i="1" s="1"/>
  <c r="I512" i="1"/>
  <c r="J512" i="1" s="1"/>
  <c r="I513" i="1"/>
  <c r="J513" i="1" s="1"/>
  <c r="I514" i="1"/>
  <c r="J514" i="1" s="1"/>
  <c r="I515" i="1"/>
  <c r="J515" i="1" s="1"/>
  <c r="I516" i="1"/>
  <c r="J516" i="1" s="1"/>
  <c r="I517" i="1"/>
  <c r="J517" i="1" s="1"/>
  <c r="I518" i="1"/>
  <c r="J518" i="1" s="1"/>
  <c r="J483" i="1"/>
  <c r="H473" i="1"/>
  <c r="H73" i="1"/>
  <c r="H475" i="1"/>
  <c r="H476" i="1"/>
  <c r="H477" i="1"/>
  <c r="H478" i="1"/>
  <c r="H74" i="1"/>
  <c r="H480" i="1"/>
  <c r="I473" i="1"/>
  <c r="J473" i="1" s="1"/>
  <c r="I73" i="1"/>
  <c r="J73" i="1" s="1"/>
  <c r="I475" i="1"/>
  <c r="J475" i="1" s="1"/>
  <c r="I476" i="1"/>
  <c r="J476" i="1" s="1"/>
  <c r="I477" i="1"/>
  <c r="J477" i="1" s="1"/>
  <c r="I478" i="1"/>
  <c r="J478" i="1" s="1"/>
  <c r="I74" i="1"/>
  <c r="J74" i="1" s="1"/>
  <c r="I480" i="1"/>
  <c r="J480" i="1" s="1"/>
  <c r="H71" i="1"/>
  <c r="H72" i="1"/>
  <c r="I71" i="1"/>
  <c r="J71" i="1" s="1"/>
  <c r="I72" i="1"/>
  <c r="J72" i="1" s="1"/>
  <c r="H69" i="1"/>
  <c r="H70" i="1"/>
  <c r="I69" i="1"/>
  <c r="J69" i="1" s="1"/>
  <c r="I70" i="1"/>
  <c r="J70" i="1" s="1"/>
  <c r="H468" i="1"/>
  <c r="I468" i="1"/>
  <c r="J468" i="1" s="1"/>
  <c r="H67" i="1"/>
  <c r="H68" i="1"/>
  <c r="I67" i="1"/>
  <c r="J67" i="1" s="1"/>
  <c r="I68" i="1"/>
  <c r="J68" i="1" s="1"/>
  <c r="H54" i="1"/>
  <c r="I54" i="1"/>
  <c r="J54" i="1" s="1"/>
  <c r="H53" i="1"/>
  <c r="I53" i="1"/>
  <c r="J53" i="1" s="1"/>
  <c r="H441" i="1"/>
  <c r="H442" i="1"/>
  <c r="H443" i="1"/>
  <c r="H444" i="1"/>
  <c r="H445" i="1"/>
  <c r="H446" i="1"/>
  <c r="H447" i="1"/>
  <c r="H448" i="1"/>
  <c r="H221" i="1"/>
  <c r="H450" i="1"/>
  <c r="H222" i="1"/>
  <c r="H452" i="1"/>
  <c r="H223" i="1"/>
  <c r="H454" i="1"/>
  <c r="H455" i="1"/>
  <c r="H456" i="1"/>
  <c r="H457" i="1"/>
  <c r="H458" i="1"/>
  <c r="H224" i="1"/>
  <c r="H460" i="1"/>
  <c r="H461" i="1"/>
  <c r="H462" i="1"/>
  <c r="H225" i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221" i="1"/>
  <c r="J221" i="1" s="1"/>
  <c r="I450" i="1"/>
  <c r="J450" i="1" s="1"/>
  <c r="I222" i="1"/>
  <c r="J222" i="1" s="1"/>
  <c r="I452" i="1"/>
  <c r="J452" i="1" s="1"/>
  <c r="I223" i="1"/>
  <c r="J223" i="1" s="1"/>
  <c r="I454" i="1"/>
  <c r="J454" i="1" s="1"/>
  <c r="I455" i="1"/>
  <c r="J455" i="1" s="1"/>
  <c r="I456" i="1"/>
  <c r="J456" i="1" s="1"/>
  <c r="I457" i="1"/>
  <c r="J457" i="1" s="1"/>
  <c r="I458" i="1"/>
  <c r="J458" i="1" s="1"/>
  <c r="I224" i="1"/>
  <c r="J224" i="1" s="1"/>
  <c r="I460" i="1"/>
  <c r="J460" i="1" s="1"/>
  <c r="I461" i="1"/>
  <c r="J461" i="1" s="1"/>
  <c r="I462" i="1"/>
  <c r="J462" i="1" s="1"/>
  <c r="I225" i="1"/>
  <c r="J225" i="1" s="1"/>
  <c r="H439" i="1"/>
  <c r="H440" i="1"/>
  <c r="I439" i="1"/>
  <c r="J439" i="1" s="1"/>
  <c r="I440" i="1"/>
  <c r="J440" i="1" s="1"/>
  <c r="H438" i="1"/>
  <c r="I438" i="1"/>
  <c r="J438" i="1" s="1"/>
  <c r="H220" i="1"/>
  <c r="I220" i="1"/>
  <c r="J220" i="1" s="1"/>
  <c r="H436" i="1"/>
  <c r="I436" i="1"/>
  <c r="J436" i="1" s="1"/>
  <c r="H435" i="1"/>
  <c r="I435" i="1"/>
  <c r="J435" i="1" s="1"/>
  <c r="H219" i="1"/>
  <c r="I219" i="1"/>
  <c r="J219" i="1" s="1"/>
  <c r="H433" i="1"/>
  <c r="I433" i="1"/>
  <c r="J433" i="1" s="1"/>
  <c r="H218" i="1"/>
  <c r="I218" i="1"/>
  <c r="J218" i="1" s="1"/>
  <c r="H431" i="1"/>
  <c r="I431" i="1"/>
  <c r="J431" i="1" s="1"/>
  <c r="H217" i="1"/>
  <c r="I217" i="1"/>
  <c r="J217" i="1" s="1"/>
  <c r="H195" i="1"/>
  <c r="I195" i="1"/>
  <c r="J195" i="1" s="1"/>
  <c r="H428" i="1"/>
  <c r="I428" i="1"/>
  <c r="J428" i="1" s="1"/>
  <c r="H194" i="1"/>
  <c r="I194" i="1"/>
  <c r="J194" i="1" s="1"/>
  <c r="H426" i="1"/>
  <c r="I426" i="1"/>
  <c r="J426" i="1" s="1"/>
  <c r="H193" i="1"/>
  <c r="I193" i="1"/>
  <c r="J193" i="1" s="1"/>
  <c r="H424" i="1"/>
  <c r="I424" i="1"/>
  <c r="J424" i="1" s="1"/>
  <c r="H192" i="1"/>
  <c r="I192" i="1"/>
  <c r="J192" i="1" s="1"/>
  <c r="H422" i="1"/>
  <c r="I422" i="1"/>
  <c r="J422" i="1" s="1"/>
  <c r="H421" i="1"/>
  <c r="I421" i="1"/>
  <c r="J421" i="1" s="1"/>
  <c r="H420" i="1"/>
  <c r="I420" i="1"/>
  <c r="J420" i="1" s="1"/>
  <c r="H191" i="1"/>
  <c r="I191" i="1"/>
  <c r="J191" i="1" s="1"/>
  <c r="H418" i="1"/>
  <c r="I418" i="1"/>
  <c r="J418" i="1" s="1"/>
  <c r="H417" i="1"/>
  <c r="I417" i="1"/>
  <c r="J417" i="1" s="1"/>
  <c r="H416" i="1"/>
  <c r="I416" i="1"/>
  <c r="J416" i="1" s="1"/>
  <c r="H190" i="1"/>
  <c r="I190" i="1"/>
  <c r="J190" i="1" s="1"/>
  <c r="H414" i="1"/>
  <c r="I414" i="1"/>
  <c r="J414" i="1" s="1"/>
  <c r="H164" i="1"/>
  <c r="I164" i="1"/>
  <c r="J164" i="1" s="1"/>
  <c r="H158" i="1"/>
  <c r="I158" i="1"/>
  <c r="J158" i="1" s="1"/>
  <c r="H155" i="1"/>
  <c r="I155" i="1"/>
  <c r="J155" i="1" s="1"/>
  <c r="H154" i="1"/>
  <c r="I154" i="1"/>
  <c r="J154" i="1" s="1"/>
  <c r="H153" i="1"/>
  <c r="I153" i="1"/>
  <c r="J153" i="1" s="1"/>
  <c r="H408" i="1"/>
  <c r="I408" i="1"/>
  <c r="J408" i="1" s="1"/>
  <c r="H407" i="1"/>
  <c r="I407" i="1"/>
  <c r="J407" i="1" s="1"/>
  <c r="H406" i="1"/>
  <c r="I406" i="1"/>
  <c r="J406" i="1" s="1"/>
  <c r="H405" i="1"/>
  <c r="I405" i="1"/>
  <c r="J405" i="1" s="1"/>
  <c r="H152" i="1"/>
  <c r="I152" i="1"/>
  <c r="J152" i="1" s="1"/>
  <c r="H403" i="1"/>
  <c r="I403" i="1"/>
  <c r="J403" i="1" s="1"/>
  <c r="H101" i="1"/>
  <c r="H95" i="1"/>
  <c r="H103" i="1"/>
  <c r="H96" i="1"/>
  <c r="H105" i="1"/>
  <c r="H97" i="1"/>
  <c r="H107" i="1"/>
  <c r="H98" i="1"/>
  <c r="H109" i="1"/>
  <c r="H99" i="1"/>
  <c r="H100" i="1"/>
  <c r="H102" i="1"/>
  <c r="H113" i="1"/>
  <c r="H104" i="1"/>
  <c r="H106" i="1"/>
  <c r="H116" i="1"/>
  <c r="H108" i="1"/>
  <c r="H118" i="1"/>
  <c r="H119" i="1"/>
  <c r="H120" i="1"/>
  <c r="H121" i="1"/>
  <c r="H110" i="1"/>
  <c r="H111" i="1"/>
  <c r="H124" i="1"/>
  <c r="H125" i="1"/>
  <c r="H126" i="1"/>
  <c r="H112" i="1"/>
  <c r="H114" i="1"/>
  <c r="H129" i="1"/>
  <c r="H81" i="1"/>
  <c r="H130" i="1"/>
  <c r="H156" i="1"/>
  <c r="H157" i="1"/>
  <c r="H115" i="1"/>
  <c r="H159" i="1"/>
  <c r="H160" i="1"/>
  <c r="H161" i="1"/>
  <c r="H162" i="1"/>
  <c r="H163" i="1"/>
  <c r="H117" i="1"/>
  <c r="I101" i="1"/>
  <c r="J101" i="1" s="1"/>
  <c r="I95" i="1"/>
  <c r="J95" i="1" s="1"/>
  <c r="I103" i="1"/>
  <c r="J103" i="1" s="1"/>
  <c r="I96" i="1"/>
  <c r="J96" i="1" s="1"/>
  <c r="I105" i="1"/>
  <c r="J105" i="1" s="1"/>
  <c r="I97" i="1"/>
  <c r="J97" i="1" s="1"/>
  <c r="I107" i="1"/>
  <c r="J107" i="1" s="1"/>
  <c r="I98" i="1"/>
  <c r="J98" i="1" s="1"/>
  <c r="I109" i="1"/>
  <c r="J109" i="1" s="1"/>
  <c r="I99" i="1"/>
  <c r="J99" i="1" s="1"/>
  <c r="I100" i="1"/>
  <c r="J100" i="1" s="1"/>
  <c r="I102" i="1"/>
  <c r="J102" i="1" s="1"/>
  <c r="I113" i="1"/>
  <c r="J113" i="1" s="1"/>
  <c r="I104" i="1"/>
  <c r="J104" i="1" s="1"/>
  <c r="I106" i="1"/>
  <c r="J106" i="1" s="1"/>
  <c r="I116" i="1"/>
  <c r="J116" i="1" s="1"/>
  <c r="I108" i="1"/>
  <c r="J108" i="1" s="1"/>
  <c r="I118" i="1"/>
  <c r="J118" i="1" s="1"/>
  <c r="I119" i="1"/>
  <c r="J119" i="1" s="1"/>
  <c r="I120" i="1"/>
  <c r="J120" i="1" s="1"/>
  <c r="I121" i="1"/>
  <c r="J121" i="1" s="1"/>
  <c r="I110" i="1"/>
  <c r="J110" i="1" s="1"/>
  <c r="I111" i="1"/>
  <c r="J111" i="1" s="1"/>
  <c r="I124" i="1"/>
  <c r="J124" i="1" s="1"/>
  <c r="I125" i="1"/>
  <c r="J125" i="1" s="1"/>
  <c r="I126" i="1"/>
  <c r="J126" i="1" s="1"/>
  <c r="I112" i="1"/>
  <c r="J112" i="1" s="1"/>
  <c r="I114" i="1"/>
  <c r="J114" i="1" s="1"/>
  <c r="I129" i="1"/>
  <c r="J129" i="1" s="1"/>
  <c r="I81" i="1"/>
  <c r="J81" i="1" s="1"/>
  <c r="I130" i="1"/>
  <c r="J130" i="1" s="1"/>
  <c r="I156" i="1"/>
  <c r="J156" i="1" s="1"/>
  <c r="I157" i="1"/>
  <c r="J157" i="1" s="1"/>
  <c r="I115" i="1"/>
  <c r="J115" i="1" s="1"/>
  <c r="I159" i="1"/>
  <c r="J159" i="1" s="1"/>
  <c r="I160" i="1"/>
  <c r="J160" i="1" s="1"/>
  <c r="I161" i="1"/>
  <c r="J161" i="1" s="1"/>
  <c r="I162" i="1"/>
  <c r="J162" i="1" s="1"/>
  <c r="I163" i="1"/>
  <c r="J163" i="1" s="1"/>
  <c r="I117" i="1"/>
  <c r="J117" i="1" s="1"/>
  <c r="I20" i="1"/>
  <c r="I21" i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91" i="1"/>
  <c r="J91" i="1" s="1"/>
  <c r="I92" i="1"/>
  <c r="J92" i="1" s="1"/>
  <c r="I93" i="1"/>
  <c r="J93" i="1" s="1"/>
  <c r="I94" i="1"/>
  <c r="J94" i="1" s="1"/>
  <c r="I122" i="1"/>
  <c r="J122" i="1" s="1"/>
  <c r="I123" i="1"/>
  <c r="J123" i="1" s="1"/>
  <c r="I127" i="1"/>
  <c r="J127" i="1" s="1"/>
  <c r="I128" i="1"/>
  <c r="J12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4" i="1"/>
  <c r="J404" i="1" s="1"/>
  <c r="I409" i="1"/>
  <c r="J409" i="1" s="1"/>
  <c r="I410" i="1"/>
  <c r="J410" i="1" s="1"/>
  <c r="I411" i="1"/>
  <c r="J411" i="1" s="1"/>
  <c r="I412" i="1"/>
  <c r="J412" i="1" s="1"/>
  <c r="I413" i="1"/>
  <c r="J413" i="1" s="1"/>
  <c r="I415" i="1"/>
  <c r="J415" i="1" s="1"/>
  <c r="I419" i="1"/>
  <c r="J419" i="1" s="1"/>
  <c r="I423" i="1"/>
  <c r="J423" i="1" s="1"/>
  <c r="I425" i="1"/>
  <c r="J425" i="1" s="1"/>
  <c r="I427" i="1"/>
  <c r="J427" i="1" s="1"/>
  <c r="I429" i="1"/>
  <c r="J429" i="1" s="1"/>
  <c r="I430" i="1"/>
  <c r="J430" i="1" s="1"/>
  <c r="I432" i="1"/>
  <c r="J432" i="1" s="1"/>
  <c r="I434" i="1"/>
  <c r="J434" i="1" s="1"/>
  <c r="I437" i="1"/>
  <c r="J437" i="1" s="1"/>
  <c r="I449" i="1"/>
  <c r="J449" i="1" s="1"/>
  <c r="I451" i="1"/>
  <c r="J451" i="1" s="1"/>
  <c r="I453" i="1"/>
  <c r="J453" i="1" s="1"/>
  <c r="I459" i="1"/>
  <c r="J459" i="1" s="1"/>
  <c r="I463" i="1"/>
  <c r="J463" i="1" s="1"/>
  <c r="I464" i="1"/>
  <c r="J464" i="1" s="1"/>
  <c r="I465" i="1"/>
  <c r="J465" i="1" s="1"/>
  <c r="I466" i="1"/>
  <c r="J466" i="1" s="1"/>
  <c r="I467" i="1"/>
  <c r="J467" i="1" s="1"/>
  <c r="I469" i="1"/>
  <c r="J469" i="1" s="1"/>
  <c r="I470" i="1"/>
  <c r="J470" i="1" s="1"/>
  <c r="I471" i="1"/>
  <c r="J471" i="1" s="1"/>
  <c r="I472" i="1"/>
  <c r="J472" i="1" s="1"/>
  <c r="I474" i="1"/>
  <c r="J474" i="1" s="1"/>
  <c r="I479" i="1"/>
  <c r="J479" i="1" s="1"/>
  <c r="J20" i="1"/>
  <c r="J21" i="1"/>
  <c r="H132" i="1"/>
  <c r="H133" i="1"/>
  <c r="H134" i="1"/>
  <c r="H135" i="1"/>
  <c r="H136" i="1"/>
  <c r="H137" i="1"/>
  <c r="H138" i="1"/>
  <c r="H82" i="1"/>
  <c r="H83" i="1"/>
  <c r="H84" i="1"/>
  <c r="H85" i="1"/>
  <c r="H86" i="1"/>
  <c r="H87" i="1"/>
  <c r="H88" i="1"/>
  <c r="H89" i="1"/>
  <c r="H90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55" i="1"/>
  <c r="H56" i="1"/>
  <c r="H57" i="1"/>
  <c r="H58" i="1"/>
  <c r="H59" i="1"/>
  <c r="H60" i="1"/>
  <c r="H61" i="1"/>
  <c r="H62" i="1"/>
  <c r="H63" i="1"/>
  <c r="H64" i="1"/>
  <c r="H65" i="1"/>
  <c r="H66" i="1"/>
  <c r="H20" i="1"/>
  <c r="H21" i="1"/>
  <c r="H22" i="1"/>
  <c r="H23" i="1"/>
  <c r="H24" i="1"/>
  <c r="H25" i="1"/>
  <c r="H26" i="1"/>
  <c r="H27" i="1"/>
  <c r="H44" i="1"/>
  <c r="H45" i="1"/>
  <c r="H46" i="1"/>
  <c r="H47" i="1"/>
  <c r="H48" i="1"/>
  <c r="H49" i="1"/>
  <c r="H50" i="1"/>
  <c r="H51" i="1"/>
  <c r="H52" i="1"/>
  <c r="H75" i="1"/>
  <c r="H76" i="1"/>
  <c r="H77" i="1"/>
  <c r="H78" i="1"/>
  <c r="H79" i="1"/>
  <c r="H80" i="1"/>
  <c r="H91" i="1"/>
  <c r="H92" i="1"/>
  <c r="H93" i="1"/>
  <c r="H94" i="1"/>
  <c r="H122" i="1"/>
  <c r="H123" i="1"/>
  <c r="H127" i="1"/>
  <c r="H12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33" i="1"/>
  <c r="H334" i="1"/>
  <c r="H335" i="1"/>
  <c r="H336" i="1"/>
  <c r="H337" i="1"/>
  <c r="H338" i="1"/>
  <c r="H339" i="1"/>
  <c r="H340" i="1"/>
  <c r="H341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96" i="1"/>
  <c r="H397" i="1"/>
  <c r="H398" i="1"/>
  <c r="H399" i="1"/>
  <c r="H400" i="1"/>
  <c r="H401" i="1"/>
  <c r="H402" i="1"/>
  <c r="H404" i="1"/>
  <c r="H409" i="1"/>
  <c r="H410" i="1"/>
  <c r="H411" i="1"/>
  <c r="H412" i="1"/>
  <c r="H413" i="1"/>
  <c r="H415" i="1"/>
  <c r="H419" i="1"/>
  <c r="H423" i="1"/>
  <c r="H425" i="1"/>
  <c r="H427" i="1"/>
  <c r="H429" i="1"/>
  <c r="H430" i="1"/>
  <c r="H432" i="1"/>
  <c r="H434" i="1"/>
  <c r="H437" i="1"/>
  <c r="H449" i="1"/>
  <c r="H451" i="1"/>
  <c r="H453" i="1"/>
  <c r="H459" i="1"/>
  <c r="H463" i="1"/>
  <c r="H464" i="1"/>
  <c r="H465" i="1"/>
  <c r="H466" i="1"/>
  <c r="H467" i="1"/>
  <c r="H469" i="1"/>
  <c r="H470" i="1"/>
  <c r="H471" i="1"/>
  <c r="H472" i="1"/>
  <c r="H474" i="1"/>
  <c r="H479" i="1"/>
  <c r="I313" i="1"/>
  <c r="J313" i="1" s="1"/>
  <c r="I211" i="1" l="1"/>
  <c r="J211" i="1" s="1"/>
  <c r="I197" i="1"/>
  <c r="J197" i="1" s="1"/>
  <c r="I55" i="1" l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343" i="1"/>
  <c r="J343" i="1" s="1"/>
  <c r="I344" i="1"/>
  <c r="J344" i="1" s="1"/>
  <c r="I311" i="1"/>
  <c r="J311" i="1" s="1"/>
  <c r="I312" i="1"/>
  <c r="J312" i="1" s="1"/>
  <c r="I345" i="1"/>
  <c r="J345" i="1" s="1"/>
  <c r="I314" i="1"/>
  <c r="J314" i="1" s="1"/>
  <c r="I346" i="1"/>
  <c r="J346" i="1" s="1"/>
  <c r="I347" i="1"/>
  <c r="J347" i="1" s="1"/>
  <c r="I315" i="1"/>
  <c r="J315" i="1" s="1"/>
  <c r="I316" i="1"/>
  <c r="J316" i="1" s="1"/>
  <c r="I348" i="1"/>
  <c r="J348" i="1" s="1"/>
  <c r="I349" i="1"/>
  <c r="J349" i="1" s="1"/>
  <c r="I350" i="1"/>
  <c r="J350" i="1" s="1"/>
  <c r="I317" i="1"/>
  <c r="J317" i="1" s="1"/>
  <c r="I318" i="1"/>
  <c r="J318" i="1" s="1"/>
  <c r="I351" i="1"/>
  <c r="J351" i="1" s="1"/>
  <c r="I319" i="1"/>
  <c r="J319" i="1" s="1"/>
  <c r="I320" i="1"/>
  <c r="J320" i="1" s="1"/>
  <c r="I352" i="1"/>
  <c r="J352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53" i="1"/>
  <c r="J353" i="1" s="1"/>
  <c r="I330" i="1"/>
  <c r="J330" i="1" s="1"/>
  <c r="I354" i="1"/>
  <c r="J354" i="1" s="1"/>
  <c r="I355" i="1"/>
  <c r="J355" i="1" s="1"/>
  <c r="I356" i="1"/>
  <c r="J356" i="1" s="1"/>
  <c r="I357" i="1"/>
  <c r="J357" i="1" s="1"/>
  <c r="I331" i="1"/>
  <c r="J331" i="1" s="1"/>
  <c r="I332" i="1"/>
  <c r="J332" i="1" s="1"/>
  <c r="I2" i="1"/>
  <c r="J2" i="1" s="1"/>
  <c r="I265" i="1"/>
  <c r="J265" i="1" s="1"/>
  <c r="I82" i="1"/>
  <c r="J82" i="1" s="1"/>
  <c r="I131" i="1"/>
  <c r="J131" i="1" s="1"/>
  <c r="I266" i="1"/>
  <c r="J266" i="1" s="1"/>
  <c r="I83" i="1"/>
  <c r="J83" i="1" s="1"/>
  <c r="I3" i="1"/>
  <c r="J3" i="1" s="1"/>
  <c r="I228" i="1"/>
  <c r="J228" i="1" s="1"/>
  <c r="I4" i="1"/>
  <c r="J4" i="1" s="1"/>
  <c r="I5" i="1"/>
  <c r="J5" i="1" s="1"/>
  <c r="I196" i="1"/>
  <c r="J196" i="1" s="1"/>
  <c r="I229" i="1"/>
  <c r="J229" i="1" s="1"/>
  <c r="I198" i="1"/>
  <c r="J198" i="1" s="1"/>
  <c r="I6" i="1"/>
  <c r="J6" i="1" s="1"/>
  <c r="I7" i="1"/>
  <c r="J7" i="1" s="1"/>
  <c r="I165" i="1"/>
  <c r="J165" i="1" s="1"/>
  <c r="I199" i="1"/>
  <c r="J199" i="1" s="1"/>
  <c r="I200" i="1"/>
  <c r="J200" i="1" s="1"/>
  <c r="I166" i="1"/>
  <c r="J166" i="1" s="1"/>
  <c r="I167" i="1"/>
  <c r="J167" i="1" s="1"/>
  <c r="I28" i="1"/>
  <c r="J28" i="1" s="1"/>
  <c r="I84" i="1"/>
  <c r="J84" i="1" s="1"/>
  <c r="I267" i="1"/>
  <c r="J267" i="1" s="1"/>
  <c r="I8" i="1"/>
  <c r="J8" i="1" s="1"/>
  <c r="I268" i="1"/>
  <c r="J268" i="1" s="1"/>
  <c r="I9" i="1"/>
  <c r="J9" i="1" s="1"/>
  <c r="I10" i="1"/>
  <c r="J10" i="1" s="1"/>
  <c r="I11" i="1"/>
  <c r="J11" i="1" s="1"/>
  <c r="I230" i="1"/>
  <c r="J230" i="1" s="1"/>
  <c r="I231" i="1"/>
  <c r="J231" i="1" s="1"/>
  <c r="I12" i="1"/>
  <c r="J12" i="1" s="1"/>
  <c r="I168" i="1"/>
  <c r="J168" i="1" s="1"/>
  <c r="I201" i="1"/>
  <c r="J201" i="1" s="1"/>
  <c r="I169" i="1"/>
  <c r="J169" i="1" s="1"/>
  <c r="I202" i="1"/>
  <c r="J202" i="1" s="1"/>
  <c r="I203" i="1"/>
  <c r="J203" i="1" s="1"/>
  <c r="I170" i="1"/>
  <c r="J170" i="1" s="1"/>
  <c r="I29" i="1"/>
  <c r="J29" i="1" s="1"/>
  <c r="I132" i="1"/>
  <c r="J132" i="1" s="1"/>
  <c r="I13" i="1"/>
  <c r="J13" i="1" s="1"/>
  <c r="I30" i="1"/>
  <c r="J30" i="1" s="1"/>
  <c r="I232" i="1"/>
  <c r="J232" i="1" s="1"/>
  <c r="I171" i="1"/>
  <c r="J171" i="1" s="1"/>
  <c r="I376" i="1"/>
  <c r="J376" i="1" s="1"/>
  <c r="I204" i="1"/>
  <c r="J204" i="1" s="1"/>
  <c r="I205" i="1"/>
  <c r="J205" i="1" s="1"/>
  <c r="I233" i="1"/>
  <c r="J233" i="1" s="1"/>
  <c r="I31" i="1"/>
  <c r="J31" i="1" s="1"/>
  <c r="I269" i="1"/>
  <c r="J269" i="1" s="1"/>
  <c r="I234" i="1"/>
  <c r="J234" i="1" s="1"/>
  <c r="I206" i="1"/>
  <c r="J206" i="1" s="1"/>
  <c r="I172" i="1"/>
  <c r="J172" i="1" s="1"/>
  <c r="I32" i="1"/>
  <c r="J32" i="1" s="1"/>
  <c r="I173" i="1"/>
  <c r="J173" i="1" s="1"/>
  <c r="I85" i="1"/>
  <c r="J85" i="1" s="1"/>
  <c r="I86" i="1"/>
  <c r="J86" i="1" s="1"/>
  <c r="I87" i="1"/>
  <c r="J87" i="1" s="1"/>
  <c r="I88" i="1"/>
  <c r="J88" i="1" s="1"/>
  <c r="I270" i="1"/>
  <c r="J270" i="1" s="1"/>
  <c r="I271" i="1"/>
  <c r="J271" i="1" s="1"/>
  <c r="I14" i="1"/>
  <c r="J14" i="1" s="1"/>
  <c r="I235" i="1"/>
  <c r="J235" i="1" s="1"/>
  <c r="I174" i="1"/>
  <c r="J174" i="1" s="1"/>
  <c r="I236" i="1"/>
  <c r="J236" i="1" s="1"/>
  <c r="I33" i="1"/>
  <c r="J33" i="1" s="1"/>
  <c r="I34" i="1"/>
  <c r="J34" i="1" s="1"/>
  <c r="I35" i="1"/>
  <c r="J35" i="1" s="1"/>
  <c r="I377" i="1"/>
  <c r="J377" i="1" s="1"/>
  <c r="I378" i="1"/>
  <c r="J378" i="1" s="1"/>
  <c r="I36" i="1"/>
  <c r="J36" i="1" s="1"/>
  <c r="I37" i="1"/>
  <c r="J37" i="1" s="1"/>
  <c r="I379" i="1"/>
  <c r="J379" i="1" s="1"/>
  <c r="I272" i="1"/>
  <c r="J272" i="1" s="1"/>
  <c r="I380" i="1"/>
  <c r="J380" i="1" s="1"/>
  <c r="I273" i="1"/>
  <c r="J273" i="1" s="1"/>
  <c r="I381" i="1"/>
  <c r="J381" i="1" s="1"/>
  <c r="I274" i="1"/>
  <c r="J274" i="1" s="1"/>
  <c r="I382" i="1"/>
  <c r="J382" i="1" s="1"/>
  <c r="I383" i="1"/>
  <c r="J383" i="1" s="1"/>
  <c r="I175" i="1"/>
  <c r="J175" i="1" s="1"/>
  <c r="I176" i="1"/>
  <c r="J176" i="1" s="1"/>
  <c r="I275" i="1"/>
  <c r="J275" i="1" s="1"/>
  <c r="I384" i="1"/>
  <c r="J384" i="1" s="1"/>
  <c r="I15" i="1"/>
  <c r="J15" i="1" s="1"/>
  <c r="I177" i="1"/>
  <c r="J177" i="1" s="1"/>
  <c r="I133" i="1"/>
  <c r="J133" i="1" s="1"/>
  <c r="I134" i="1"/>
  <c r="J134" i="1" s="1"/>
  <c r="I135" i="1"/>
  <c r="J135" i="1" s="1"/>
  <c r="I136" i="1"/>
  <c r="J136" i="1" s="1"/>
  <c r="I137" i="1"/>
  <c r="J137" i="1" s="1"/>
  <c r="I89" i="1"/>
  <c r="J89" i="1" s="1"/>
  <c r="I226" i="1"/>
  <c r="J226" i="1" s="1"/>
  <c r="I90" i="1"/>
  <c r="J90" i="1" s="1"/>
  <c r="I138" i="1"/>
  <c r="J138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385" i="1"/>
  <c r="J385" i="1" s="1"/>
  <c r="I16" i="1"/>
  <c r="J16" i="1" s="1"/>
  <c r="I227" i="1"/>
  <c r="J227" i="1" s="1"/>
  <c r="I17" i="1"/>
  <c r="J17" i="1" s="1"/>
  <c r="I18" i="1"/>
  <c r="J18" i="1" s="1"/>
  <c r="I19" i="1"/>
  <c r="J19" i="1" s="1"/>
  <c r="I237" i="1"/>
  <c r="J237" i="1" s="1"/>
  <c r="I238" i="1"/>
  <c r="J238" i="1" s="1"/>
  <c r="I239" i="1"/>
  <c r="J239" i="1" s="1"/>
  <c r="I240" i="1"/>
  <c r="J240" i="1" s="1"/>
  <c r="I207" i="1"/>
  <c r="J207" i="1" s="1"/>
  <c r="I208" i="1"/>
  <c r="J208" i="1" s="1"/>
  <c r="I209" i="1"/>
  <c r="J209" i="1" s="1"/>
  <c r="I210" i="1"/>
  <c r="J210" i="1" s="1"/>
  <c r="I212" i="1"/>
  <c r="J212" i="1" s="1"/>
  <c r="I213" i="1"/>
  <c r="J213" i="1" s="1"/>
  <c r="I214" i="1"/>
  <c r="J214" i="1" s="1"/>
  <c r="I215" i="1"/>
  <c r="J215" i="1" s="1"/>
  <c r="I178" i="1"/>
  <c r="J178" i="1" s="1"/>
  <c r="I216" i="1"/>
  <c r="J216" i="1" s="1"/>
  <c r="I179" i="1"/>
  <c r="J179" i="1" s="1"/>
  <c r="I180" i="1"/>
  <c r="J180" i="1" s="1"/>
  <c r="I181" i="1"/>
  <c r="J181" i="1" s="1"/>
  <c r="I342" i="1"/>
  <c r="J342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38" i="1"/>
  <c r="J38" i="1" s="1"/>
  <c r="I39" i="1"/>
  <c r="J39" i="1" s="1"/>
  <c r="I40" i="1"/>
  <c r="J40" i="1" s="1"/>
  <c r="I41" i="1"/>
  <c r="J41" i="1" s="1"/>
  <c r="I42" i="1"/>
  <c r="J42" i="1" s="1"/>
  <c r="I386" i="1"/>
  <c r="J386" i="1" s="1"/>
  <c r="I43" i="1"/>
  <c r="J43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H131" i="1"/>
</calcChain>
</file>

<file path=xl/sharedStrings.xml><?xml version="1.0" encoding="utf-8"?>
<sst xmlns="http://schemas.openxmlformats.org/spreadsheetml/2006/main" count="20334" uniqueCount="2496">
  <si>
    <t>Valor Parcela</t>
  </si>
  <si>
    <t>Autos</t>
  </si>
  <si>
    <t>T.A. LUIZ ELETRÔNICA EIRELI</t>
  </si>
  <si>
    <t>HOSPITAL ESTADUAL DR. ALBERTO RASSI - HGG</t>
  </si>
  <si>
    <t>DUTOS QUIMICA LTDA - ME</t>
  </si>
  <si>
    <t>ARQUIVO OFF PRESTACIONAL LTDA - EPP</t>
  </si>
  <si>
    <t>WANDERSON FERNANDO PITANGUY - ME</t>
  </si>
  <si>
    <t>BR GAAP CORPORTION TECNOLOGIA DA INFORMAÇÃO EIRELI</t>
  </si>
  <si>
    <t>BIOMEDICAL PRODUTOS CIENTIF MÉDICOS E HOSPITALARES</t>
  </si>
  <si>
    <t>FONSECA MARTINS COMERCIO DE GAS LTDA - ME</t>
  </si>
  <si>
    <t>ATHOS ASSISTENCIA TECNICA HOSPITALAR LTDA - EPP</t>
  </si>
  <si>
    <t>EPIMED SOLUTIONS TECNOLOGIA DE INFORMAÇÕES MÉDICAS</t>
  </si>
  <si>
    <t>ROBSON BERTOLO DUARTE 03364059527</t>
  </si>
  <si>
    <t>HOSPFAR INDUSTRIA E COMERCIO DE PRODUTOS HOSPITALA</t>
  </si>
  <si>
    <t>GARFILM INSULFILM CAPACHOS LTDA - ME</t>
  </si>
  <si>
    <t>PAZ UNIVERSAL SERVICOS POSTUMOS LTDA</t>
  </si>
  <si>
    <t>NL PRODUTOS HOSPITALARES LTDA - ME</t>
  </si>
  <si>
    <t>ANDRE LUIZ ROSSO (ROSSO TECNOLOGIA MEDICO HOSPITAL</t>
  </si>
  <si>
    <t>AMIL DESENTUPIDORA E DEDETIZADORA LTDA - ME</t>
  </si>
  <si>
    <t>LABORATORIOS B BRAUN SA</t>
  </si>
  <si>
    <t>SANEAMENTO DE GOIAS S/A - SANEAGO</t>
  </si>
  <si>
    <t>TELEFONICA BRASIL S.A</t>
  </si>
  <si>
    <t>INTERATIVA FACILITIES LTDA</t>
  </si>
  <si>
    <t>CHAVEIRO BOUGAINVILLE LTDA - ME</t>
  </si>
  <si>
    <t>ECOSENSE CONSTRUCOES, LOGISTICA E GESTAO AMBIENTAL</t>
  </si>
  <si>
    <t>COOPERATIVA DOS MEDICOS ANESTESIOLOGISTAS DE GOIAS</t>
  </si>
  <si>
    <t>CELG DISTRIBUIÇÃO S/A - (ENEL)</t>
  </si>
  <si>
    <t>TRIVALE E ADMINISTRAÇÃO LTDA</t>
  </si>
  <si>
    <t>CASA JARDIM PAISAGISMO LTDA - ME</t>
  </si>
  <si>
    <t>MODULO ENGENHARIA, CONSULTORIA E GERENCIA PREDIAL</t>
  </si>
  <si>
    <t>BS SERVICOS MEDICOS S/S</t>
  </si>
  <si>
    <t>CARTORIO DO QUARTO REGISTRO CIVIL E TABELIONATO D</t>
  </si>
  <si>
    <t>OI S/A</t>
  </si>
  <si>
    <t>FMA - AUDIO VIDEO E INFORMATICA LTDA - EPP</t>
  </si>
  <si>
    <t>SUPORTE SISTEMAS DE AR CONDICIONADO LTDA - ME</t>
  </si>
  <si>
    <t>REDEMOB CONSORCIO</t>
  </si>
  <si>
    <t>J.CAMARA &amp; IRMAOS S/A</t>
  </si>
  <si>
    <t>PRIMICIAS PAPEIS E UTILIDADES LTDA</t>
  </si>
  <si>
    <t>BREMPI CONSTRUTORA LTDA - EP</t>
  </si>
  <si>
    <t>PLANISA PLANEJAMENTO E ORGANIZACAO DE INSTITUICOES</t>
  </si>
  <si>
    <t>DIAMED LATINO AMERICA S.A</t>
  </si>
  <si>
    <t>GBM MULT SERVICE - EIRELI</t>
  </si>
  <si>
    <t>TRANSPLANTE E CIRURGIA DO FIGADO, PANCREAS E VIAS</t>
  </si>
  <si>
    <t>TECPRINT COMERCIO E SERVICOS LTDA</t>
  </si>
  <si>
    <t>BIOXXI SERVICOS DE ESTERILIZACAO LTDA</t>
  </si>
  <si>
    <t>IBG INDUSTRIA BRASILEIRA DE GASES LTDA</t>
  </si>
  <si>
    <t>CONTRATAÇAO DE EMPRESA ESPECIALIZADA NO FORNECIMENTO DE GASES MEDICINAIS LIQUIDO PELO PERIODO DE 05 ANOS - HOSPITAL ALBERTO RASSI - HGG</t>
  </si>
  <si>
    <t>Apostilamento 138/22</t>
  </si>
  <si>
    <t>NEO LIFE PRODUTOS MEDICO HOSPITALARES LTDA - ME</t>
  </si>
  <si>
    <t>MV SISTEMAS LTDA</t>
  </si>
  <si>
    <t>TBC SOLUCOES EM GESTAO LTDA - ME</t>
  </si>
  <si>
    <t>TESLA INSTALAÇOES E MANUTENÇOES INDUSTRIAS LTDA -</t>
  </si>
  <si>
    <t>PHOTUS REVELAÇÃO E ENCADERNAÇÃO LTDA - ME</t>
  </si>
  <si>
    <t>CINCO - CONFIANCA INDUSTRIA E COMERCIO LTDA.</t>
  </si>
  <si>
    <t>GASBALL ARMAZENADORA E DISTRIBUIDORA LTDA</t>
  </si>
  <si>
    <t>WAVE PRODUTOS MEDICOS LTDA</t>
  </si>
  <si>
    <t>HANDLE COM. DE EQUIPAMENTOS MEDICOS LTDA</t>
  </si>
  <si>
    <t>DMI MATERIAL MEDICO HOSPITALAR LTDA</t>
  </si>
  <si>
    <t>CONTRATAÇÃO DE EMPRESA PARA MANUTENÇÃO PREVENTIVA E CORRETIVA DO SISTEMA DE HEMODIÁLISE FIXO E MÁQUINAS DE OSMOSE PORTÁTEIS - HOSPITAL ALBERTO RASSI - HGG</t>
  </si>
  <si>
    <t>065/2022</t>
  </si>
  <si>
    <t>INGOH – INSTITUTO GOIANO DE ONCOLOGIA E HEMATOLOGI</t>
  </si>
  <si>
    <t>CONTRATAÇÃO DE EMPRESA ESPECIALIZADA EM SERVIÇOS LABORATORIAIS DE ANÁLISES EM ANATOMIA PATOLÓGICO E CITO-PATOLOGIA, INCLUINDO O FORNECIMENTO DE INSUMOS CORRELATOS - HOSPITAL HGG</t>
  </si>
  <si>
    <t>043/2022</t>
  </si>
  <si>
    <t>BR LAUNDRY INDUSTRIA, COMERCIO E SERVIÇOS LTDA</t>
  </si>
  <si>
    <t>CONTRATAÇÃO DE EMPRESA ESPECIALIZADA EM SERVIÇOS DE LAVANDERIA HOSPITALAR – HOSPITAL HGG -VOLUME II</t>
  </si>
  <si>
    <t>033/2022</t>
  </si>
  <si>
    <t>ATS PRODUTOS MEDICO - CIRURGICOS EIRELI</t>
  </si>
  <si>
    <t>RESÍDUO ZERO AMBIENTAL</t>
  </si>
  <si>
    <t>CONTRATAÇAO DE EMPRESA ESPECIALIZADA PARA COLETA DE RESIDUOS HOSPITALARES - HOSPITAL -HGG</t>
  </si>
  <si>
    <t>061/2022</t>
  </si>
  <si>
    <t>JANETE ALMEIDA DA COSTA SAID</t>
  </si>
  <si>
    <t>LOCAÇÃO DE ESPAÇO FÍSICO/GALPÃO POR 12 MESES – HOSPITAL ALBERTO RASSI - HGG</t>
  </si>
  <si>
    <t>059/2022</t>
  </si>
  <si>
    <t>LAVA JATO DO SASSA LTDA (DUCHA.COM)</t>
  </si>
  <si>
    <t>CONTRATAÇAO DE EMPRESA ESPECIALIZADA EM LAVAGEM DE VEICULOS PELO PERÍODO DE 12 (DOZE) MESES PARA ATENDER AS NECESSIDADES DO HOSPITAL ALBERTO RASSI - HGG</t>
  </si>
  <si>
    <t>071/2022</t>
  </si>
  <si>
    <t>CONTRATAÇÃO DOS SERVIÇOS DE SANEAMENTO DE ESGOTO POR 12 (DOZE) MESES - HOSPITAL ALBERTO RASSI - HGG</t>
  </si>
  <si>
    <t>CONTRATAÇÃO DE EMPRESA ESPECIALIZADA PARA REALIZAR A GUARDA E DIGITALIZAÇÃO DE ARQUIVOS</t>
  </si>
  <si>
    <t>PRO-RAD CONSULTORES EM RADIOPROTEÇÃO S/S LTDA</t>
  </si>
  <si>
    <t>XANGAI CONSULTORIA IMOBILIARIA LTDA (XANGAI IMOVEI</t>
  </si>
  <si>
    <t>LOCAÇÃO DE ESPAÇO FÍSICA PARA ABRIGAR AS ATIVIDADES DO CENTRO ESTADUAL DE APOIO AOS PORTADORES DE DIABETES – CEAPD – HOSPITAL HGG</t>
  </si>
  <si>
    <t>191/2022</t>
  </si>
  <si>
    <t>131/2022</t>
  </si>
  <si>
    <t>CONTRATAÇÃO DE EMPRESA ESPECIALIZADA PARA REALIZAR A GUARDA E DIGITALIZAÇÃO DE ARQUIVOS - HOSPITAL HGG</t>
  </si>
  <si>
    <t>120/2022</t>
  </si>
  <si>
    <t>PMH PRODUTOS MEDICOS HOSPITALARES LTDA</t>
  </si>
  <si>
    <t>CONTRATAÇÃO DE SERVIÇOS ANESTESIOLOGICOS</t>
  </si>
  <si>
    <t>CONTATTI COMERCIO E REPRESENTAÇÕES LTDA - CONTATTI</t>
  </si>
  <si>
    <t>CONTRATAÇÃO DE EMPRESA PARA LANÇAMENTO DE LINK DE COMUNICAÇÃO / FIBRA ÓTICA – CEAPD – CENTRO EST. ATENÇÃO AOS PORTADORES DE DIABETES - HOSPITAL - HGG</t>
  </si>
  <si>
    <t>162/2022</t>
  </si>
  <si>
    <t>INSTITUTO PAULO REIS DE MEDICINA S/S</t>
  </si>
  <si>
    <t>CONTRATAÇÃO DE PRESTAÇÃO DE SERVIÇOS MENSAL PARA ELABORAÇÃO DE INDICADORES FINANCEIROS PELO PERIODO DE 12 (DOZE) MESES - HOSPITAL HGG</t>
  </si>
  <si>
    <t>157/2022</t>
  </si>
  <si>
    <t>CONTRATAÇAO DE EMPRESA ESPECIALIZADA EM DEDETIZAÇAO CONTROLE DE PRAGAS - CEAPD – CENTRO EST. ATENÇÃO AOS PORTADORES DE DIABETES - HOSPITAL - HGG</t>
  </si>
  <si>
    <t>194/2022</t>
  </si>
  <si>
    <t>CONTRATAÇAO DE EMPRESA ESPECIALIZADA NA REALIZAÇAO DE CIRURGIAS METABOLICAS PARA O TRATAMENTO DE DIABETES - HOSPITAL - HGG</t>
  </si>
  <si>
    <t>122/2022</t>
  </si>
  <si>
    <t>FUJICOM COMERCIO DE MATERIAS HOSPITALARES E IMPORT</t>
  </si>
  <si>
    <t>2018001456 2022000667</t>
  </si>
  <si>
    <t>139/2022</t>
  </si>
  <si>
    <t>264/2022</t>
  </si>
  <si>
    <t>VIA NUT NUTRIÇÃO CLINICA E PRODUTOS HOSPITALARES E</t>
  </si>
  <si>
    <t>INNOVAR PRODUTOS HOSPITALARES LTDA</t>
  </si>
  <si>
    <t>FARMARIN INDUSTRIA E COMERCIO LTDA</t>
  </si>
  <si>
    <t>CONTRATAÇÃO DE EMPRESA ESPECIALIZADA NO FORNECIMENTO DE ENERGIA ELÉTRICA (IMÓVEL HGG) - CEAD</t>
  </si>
  <si>
    <t>182/2022</t>
  </si>
  <si>
    <t>FORNECIMENTO DOS SERVIÇOS DE SANEAMENTO E TRATAMENTO DE ESGOTO DO CENTRO ESTADUAL DE ATENÇÃO AOS PORTADORES DE DIABETES – CEAPD</t>
  </si>
  <si>
    <t>181/2022</t>
  </si>
  <si>
    <t>ERICOM TELECOMUNICAÇÕES LTDA</t>
  </si>
  <si>
    <t>CONTRATAÇÃO DE EMPRESA ESPECIALIZADA EM MANUTENÇÃO NO SISTEMA DE TELEFONIA</t>
  </si>
  <si>
    <t>266/2022</t>
  </si>
  <si>
    <t>CONTRATAÇÃO DE SERVIÇOS ESPECIALIZADOS DE ENGENHARIA CLÍNICA PELO PERIODO DE 12 MESES - HGG</t>
  </si>
  <si>
    <t>2018003166 2022001088</t>
  </si>
  <si>
    <t>252/2022</t>
  </si>
  <si>
    <t>FORTECARE INDUSTRIA DE PRODUTOS MEDICOS EIRELI</t>
  </si>
  <si>
    <t>ECOPER QUIMICA LTDA</t>
  </si>
  <si>
    <t>CONTRATAÇÃO DE EMPRESA PARA MANUTENÇÃO DE ELEVADORES POR UM PERIODO DE DOZE MESES (12 MESES) - HOSPITAL - HGG</t>
  </si>
  <si>
    <t>2018003760 2022001085</t>
  </si>
  <si>
    <t>305/2022</t>
  </si>
  <si>
    <t>CONTRATAÇÃO DE EMPRESA ESPECIALIZADA NO SERVIÇO DE COLETA DE RESÍDUOS COMUNS</t>
  </si>
  <si>
    <t>2018004816 2022001155</t>
  </si>
  <si>
    <t>CONTRATAÇÃO DE EMPRESA ESPECIALIZADA PARA O FORNECIMENTO DE GAS LIQUEFEITO DE PETROLEO - GLP</t>
  </si>
  <si>
    <t>INFINITY MEDICAL 2002 LTDA</t>
  </si>
  <si>
    <t>FORNECIMENTO DE ÓRTESES, PRÓTESES E MATERIAIS MÉDICOS ESPECIAIS – OPME’S POR 12 MESES - HOSPITAL ALBERTO RASSI – HGG ( BALÃO E STENT )</t>
  </si>
  <si>
    <t>TRAD EQUIPAMENTO HOSPITALAR LTDA</t>
  </si>
  <si>
    <t>CONTRATAÇÃO DE EMPRESA ESPECIALIZADA NA REALIZAÇÃO DE SERVIÇOS NA ANÁLISE E ORGANIZAÇÃO DE LAUDOS DE EXAMES DE POLISSONOGRAFIA</t>
  </si>
  <si>
    <t>044/2022</t>
  </si>
  <si>
    <t>SIMPLYFIX SISTEMAS DE IDENTIFICACAO VISUAL LTDA -</t>
  </si>
  <si>
    <t>AQUISÇÃO DE INSUMOS E REAGENTES PARA AGÊNCIA TRANSFUSIONAL - HOSPITAL HGG</t>
  </si>
  <si>
    <t>096/2022</t>
  </si>
  <si>
    <t>CONTRATAÇÃO DE EMPRESA ESPECIALIZADA EM FORNECIMENTO DE DOSÍMETRO - HOSPITAL ALBERTO RASSI - HGG</t>
  </si>
  <si>
    <t>115/2022</t>
  </si>
  <si>
    <t>CONTRATAÇÃO DE EMPRESA ESPECIALIZADA EM SERVIÇOS DE TRATAMENTO DE ÁGUA - HOSPITAL HGG</t>
  </si>
  <si>
    <t>056/2022</t>
  </si>
  <si>
    <t>AQUISIÇAO DE SOLUÇAO PARA PRESERVAÇAO DE ORGAOS (RENAL)POR 06 MESES -HOSPITAL - HGG</t>
  </si>
  <si>
    <t>2019001264 2022001287</t>
  </si>
  <si>
    <t>158/2022</t>
  </si>
  <si>
    <t>MLA COMERCIO E SERVIÇOS DE ENSAIOS ANALÍTICOS E SOLUÇÕES AMBIENTAIS</t>
  </si>
  <si>
    <t>CEI COM. EXP. E IMP. DE MAT. MEDICOS LTDA</t>
  </si>
  <si>
    <t>RS PRODUTOS E SERVICOS LTDA</t>
  </si>
  <si>
    <t>CONTRATAÇÃO DE EMPRESA ESPECIALIZADA PARA PRESTAR SERVIÇOS DE LOCAÇÃO DE VEÍCULOS AUTOMOTORES COM MOTORISTAS - HOSPITAL HGG</t>
  </si>
  <si>
    <t>148/2022</t>
  </si>
  <si>
    <t>AGENCIA BRASIL CENTRAL (AGECOM)</t>
  </si>
  <si>
    <t>CONTRATAÇÃO DE JORNAL DE GRANDE CIRCULAÇÃO PARA PUBLICAÇÕES DE ATOS OFICIAIS DO IDTECH - HOSPITAL - HGG</t>
  </si>
  <si>
    <t>099/2022</t>
  </si>
  <si>
    <t>CONTRATAÇÃO DE EMPRESA ESPECIALIZADA PARA REMOÇÃO E SEPULTAMENTO DE MEMBROS/PARTES HUMANAS PELO PERIODO DE 12(DOZE)MESES- HOSPITAL - HGG</t>
  </si>
  <si>
    <t>2019001183 2022001183</t>
  </si>
  <si>
    <t>153/2022</t>
  </si>
  <si>
    <t>CONTRATAÇÃO DE EMPRESA ESPECIALIZADA EM FORNECIMENTO DE ÁGUA MINERAL SEM GÁS POR 12 MESES - HOSPITAL - HGG</t>
  </si>
  <si>
    <t>2019001431 2021001175</t>
  </si>
  <si>
    <t>173/2022</t>
  </si>
  <si>
    <t>CONTRATAÇAO DE EMPRESA ESPECIALIZADA EM MANUTENÇAO PREDIAL PREVENTIVA E CORRETIVA - HOSPITAL - HGG</t>
  </si>
  <si>
    <t>2019001279 2022001347</t>
  </si>
  <si>
    <t>125/2022</t>
  </si>
  <si>
    <t>255/2022</t>
  </si>
  <si>
    <t>OPIMED DO BRASIL LTDA</t>
  </si>
  <si>
    <t>FORNECIMENTO DE ÓRTESES, PRÓTESES E MATERIAIS MÉDICOS ESPECIAIS – OPME’S POR 12 MESES - HOSPITAL – HGG ( SINUSECTOMIA E LARINGE )</t>
  </si>
  <si>
    <t>134/2022</t>
  </si>
  <si>
    <t>FORNECIMENTO DE ÓRTESES, PRÓTESES E MATERIAIS MÉDICOS ESPECIAIS – OPME’S POR 12 MESES - HOSPITAL HGG - ORTOPEDIA (ARTRODESE LOMBAR, BROCAS E FIOS) + BUCO MAXILO FACIAL</t>
  </si>
  <si>
    <t>247/2022</t>
  </si>
  <si>
    <t>FORNECIMENTO DE ÓRTESES, PRÓTESES E MATERIAIS MÉDICOS ESPECIAIS – OPME’S POR 12 MESES - HOSPITAL – HGG ( FIO GUIA - UROLOGIA )</t>
  </si>
  <si>
    <t>193/2022</t>
  </si>
  <si>
    <t>ETHOS GOIÁS TECNOLOGIA E PRODUTOS MÉDICOS LTDA</t>
  </si>
  <si>
    <t>FORNECIMENTO DE ÓRTESES, PRÓTESES E MATERIAIS MÉDICOS ESPECIAIS – OPME’S POR 12 MESES - HOSPITAL – HGG ( BIOPSIA - NEUROCIRURGIA )</t>
  </si>
  <si>
    <t>2019000526 2022002746</t>
  </si>
  <si>
    <t>209/2022</t>
  </si>
  <si>
    <t>STANDARD TECNOLOGY CALIBRAÇÕES INDUSTRIAIS E LABOR</t>
  </si>
  <si>
    <t>CONTRATAÇÃO DE EMPRESA PARA PRESTAÇÃO DE SERVIÇOS ESPECIALIZADOS DE MANUTENÇÃO PREVENTIVA E CORRETIVA E TRATAMENTO DE ÁGUA EM CALDEIRAS - HOSPITAL HGG</t>
  </si>
  <si>
    <t>2019001519 2022001337</t>
  </si>
  <si>
    <t>261/2022</t>
  </si>
  <si>
    <t>TOTVS S.A.</t>
  </si>
  <si>
    <t>ECO VARIZ E VASC LTDA</t>
  </si>
  <si>
    <t>CONTRATAÇÃO DE EMPRESA PARA REALIZAÇÃO DE COLONOSCOPIAS, ELETRONEUROMIOGRAFIAS, ESPIROMETRIAS, ESOFAGOGASTRODUODENOSCOPIAS, ULTRASSONOGRAFIAS COM DOPPLER COLORIDO E TESTES ERGOMÉTRICOS - HOSPITAL HGG</t>
  </si>
  <si>
    <t>289/2022</t>
  </si>
  <si>
    <t>BURITI SEGURANCA ESPECIALIZADA S/A</t>
  </si>
  <si>
    <t>CONTRATAÇÃO DE EMPRESA ESPECIALIZADA EM SERVIÇOS DE VIGILÂNCIA E SEGURANÇA PATRIMONIAL POR 12 MESES – HOSPITAL HGG - VOLUME I E II</t>
  </si>
  <si>
    <t>041/2022</t>
  </si>
  <si>
    <t>147/2022</t>
  </si>
  <si>
    <t>REKUPERAR RECUPERADORA DE CADEIRAS E MÓVEIS LTDA</t>
  </si>
  <si>
    <t>CONTRATAÇÃO DE EMPRESA ESPECIALIZADA PARA REPARO DE MACAS, CAMAS, CADEIRAS E MÓVEIS EM GERAL PELO PERÍODO DE 12 MESES – HOSPITAL - HGG</t>
  </si>
  <si>
    <t>2019001205 2022001346</t>
  </si>
  <si>
    <t>310/2022</t>
  </si>
  <si>
    <t>CONTRATAÇAO DE EMPRESA ESPECIALIZADA EM SERVIÇOS DE HIGIENIZAÇAO HOSPITALAR PELO PERIODO DE 12 (DOZE) MESES - HOSPITAL- HGG</t>
  </si>
  <si>
    <t>2019001166 2022001289</t>
  </si>
  <si>
    <t>198/2022</t>
  </si>
  <si>
    <t>BIOMEGA MEDICINA DIAGNOSTICA LTDA</t>
  </si>
  <si>
    <t>CONTRATAÇÃO DE EMPRESA PARA PRESTAÇÃO DE SERVIÇOS LABORATORIAIS INCLUINDO FORNECIMENTO DE INSUMOS, CORRELATOS, EQUIPAMENTOS E RECURSOS HUMANOS PARA O HOSPITAL - HGG</t>
  </si>
  <si>
    <t>2019002683 2022001361</t>
  </si>
  <si>
    <t>253/2022</t>
  </si>
  <si>
    <t>325/2022</t>
  </si>
  <si>
    <t>SINTESE COMERCIAL HOSPITALAR EIRELI</t>
  </si>
  <si>
    <t>AQUISIÇÃO DE OPME CONSIGNADO PARA CIRURGIA GERAL/COLOPROCTOLOGIA POR UM PERIODO 12 MESES ( CIRURGIA GERAL POR VIDEO )</t>
  </si>
  <si>
    <t>225/2022</t>
  </si>
  <si>
    <t>FORNECIMENTO DE ÓRTESES, PRÓTESES E MATERIAIS MÉDICOS ESPECIAIS – OPME’S POR 12 MESES HGG - NEUROCIRURGIA (ARTRODESE OCCIPTO, CERVICAL, LOMBAR) + ORTOPEDIA ( PROTESE DE QUADRIL E FIO )</t>
  </si>
  <si>
    <t>230/2022</t>
  </si>
  <si>
    <t>CONSULCAMP AUDITORIA E ASSESSORIA LTDA</t>
  </si>
  <si>
    <t>CONTRATAÇAO DE EMPRESA EM SERVIÇO DE AUDITORIA CONTÁBIL - PROJETO HOSPITAL DR. ALBERTO RASSI - HGG.</t>
  </si>
  <si>
    <t>142/2022</t>
  </si>
  <si>
    <t>BURITI - SERVICOS EMPRESARIAIS S/A</t>
  </si>
  <si>
    <t>CONTRATAÇAO DE EMPRESA ESPECIALIZADA EM SERVIÇOS DE VIGILANCIA E SEGURANÇA PATRIMONIAL DESARMADA PELO PERIODO DE 12(DOZE) MESES - CENTRO ESTADUAL DE ATENÇAO AO DIABETES - CEAD - HOSPITAL -HGG</t>
  </si>
  <si>
    <t>2019003749 2022003658</t>
  </si>
  <si>
    <t>LICENÇA DE PROGRAMA PARA GESTAO DE INFORMAÇOES CLINICO, EPIDEMIOLOGICOS DO CTI - PELO PERIOD DE 12 (DOZE )MESES - HOSPITAL - HGG</t>
  </si>
  <si>
    <t>2019002240 2022001351</t>
  </si>
  <si>
    <t>271/2022</t>
  </si>
  <si>
    <t>CONTRATAÇAO DE EMPRESA ESPECIALIZADA EM TRANSPLANTE DE PANCREAS ISOLADO E RIM-PANCREADOS - HOSPITAL - HGG</t>
  </si>
  <si>
    <t>AQUISIÇAO ANUAL DE INSUMOS PARA AGENCIA TRANSFUSIONAL - HOSPITAL - HGG</t>
  </si>
  <si>
    <t>TUBO COMUNICACAO INTELIGENTE LTDA</t>
  </si>
  <si>
    <t>AQUSIÇAO DE KIT PARA GASTROSTOMIA ENDOSCOPICA PELO PERIODO DE 12(DOZE) MESES - HOSPITAL - HGG</t>
  </si>
  <si>
    <t>062/2022</t>
  </si>
  <si>
    <t>PAPELARIA TRIBUTARIA LTDA ( 00905760000300 TBT MAIS )</t>
  </si>
  <si>
    <t>PRIME CONSULTORIA E ASSESSORIA EMPRESARIAL LTDA</t>
  </si>
  <si>
    <t>CONTRATAÇÃO DE SERVIÇO DE GERENCIAMENTO ELETRÔNICO E CONTROLE DE ABASTECIMENTO DE COMBUSTÍVEIS PELO PERIODO DE 12(DOZE) MESES - HOSPITAL HGG</t>
  </si>
  <si>
    <t>163/2022</t>
  </si>
  <si>
    <t>AMBIENTAL SERVICOS E LOCACOES EIRELI</t>
  </si>
  <si>
    <t>CONTRATAÇAO DE EMPRESA ESPECIALIZADA EM SERVIÇOS DE CONSULTORIA E AVALIAÇAO DE CUSTOS POR ABSORÇAO E LICENÇA DE SOFTWARE DE APURAÇAO DE CUSTOS - POR 12 MESES - HOSPITAL - HGG</t>
  </si>
  <si>
    <t>229/2022</t>
  </si>
  <si>
    <t>HLAGYN LABORATORIO DE IMUNOLOGIA DE TRANSPLANTES DE GOIAS</t>
  </si>
  <si>
    <t>DCCO SOLUCOES EM ENERGIA E EQUIPAMENTOS</t>
  </si>
  <si>
    <t>CONTRATAÇÃO DE EMPRESA ESPECIALIZADA EM CONFECÇÃO DE BANNER EM LONA POR 12 MESES - HOSPITAL - HGG</t>
  </si>
  <si>
    <t>265/2022</t>
  </si>
  <si>
    <t>ALLMED PRONEFRO BRASIL LTDA</t>
  </si>
  <si>
    <t>CONTRATAÇAO DE SEVIÇOS DE INTERNET PARA INTERLIGAÇAO PELO PERIODO DE 12(DOZE) MESES - HOSPITAL - HGG</t>
  </si>
  <si>
    <t>2020003615 2022001089</t>
  </si>
  <si>
    <t>293/2022</t>
  </si>
  <si>
    <t>ORALMED SERVIÇOS ODONTOLÓGICOS LTDA - ME</t>
  </si>
  <si>
    <t>CONTRATAÇAO DE EMPRESA ESPECIALIZADA PARA MANUTENÇAO DE SOFTWARE DE MONITORAMENTO CARDIACO (SPIVI) PELO PERIODO DE 12(DOZE) MESES - HOSPITAL - HGG</t>
  </si>
  <si>
    <t>CONTRATAÇÃO DE EMPRESA ESPECIALIZADA NA PRESTAÇÃO DE SERVIÇO NEFROLÓGICOS / TRANSPLANTE RENAL - ÂMBITO AMBULATORIAL E HOSPITALAR - HOSPITAL - HGG</t>
  </si>
  <si>
    <t>2019005543 2022006432</t>
  </si>
  <si>
    <t>NEFROVITA - TRANSPLANTE RENAL LTDA</t>
  </si>
  <si>
    <t>2019005543 2022001368</t>
  </si>
  <si>
    <t>CENTRO HOSPITALAR DE TRANSPLANTE LTDA</t>
  </si>
  <si>
    <t>EDWARDS LIFESCIENCES COMERCIO DE PRODUTOS MEDICO-</t>
  </si>
  <si>
    <t>AQUISIÇAO KIT DE PRESSAO INVASIVA (FORNECIMENTO POR 12 MESES) - HOSPITAL - HGG</t>
  </si>
  <si>
    <t>231/2022</t>
  </si>
  <si>
    <t>DMI MATERIAL MEDICO HOSPITALAR LTDA (37.109.097/0004-28)</t>
  </si>
  <si>
    <t>BENENUTRI COMERCIAL LTDA</t>
  </si>
  <si>
    <t>UBER MÉDICA E HOSPITALAR LTDA</t>
  </si>
  <si>
    <t>NOXTEC SERVIÇOS LTDA</t>
  </si>
  <si>
    <t>CONTRATAÇÃO DE SOLUÇÃO DE GESTÃO HOSPITALAR VISANDO ATENDER AO DISPOSTO NA PORTARIA 1046/2019 - SES / GO - PROCESSO FÍSICO N 2020001740 - RENOVAÇÃO NOXTEC SERVIÇOS LTDA - HGG</t>
  </si>
  <si>
    <t>050/2022</t>
  </si>
  <si>
    <t>2020001740 202100056</t>
  </si>
  <si>
    <t>MUNDO DIGITAL PRESTAÇÃO DE SERVIÇOS EM CERTIFICAÇÃ</t>
  </si>
  <si>
    <t>CONTRATAÇÃO DE SOLUÇÃO DE GESTÃO HOSPITALAR VISANDO ATENDER AO DISPOSTO NA PORTARIA 1046/2019 - SES / GO - PROCESSO FÍSICO N 2020001740 - RENOVAÇÃO MUNDO DIGITAL HGG</t>
  </si>
  <si>
    <t>046/2022</t>
  </si>
  <si>
    <t>2020001740 202100061</t>
  </si>
  <si>
    <t>S.J. CANEDO COMUNICAÇÃO VISUAL EIRELI-ME (AGAMMENON)</t>
  </si>
  <si>
    <t>CONTRATAÇAO DE EMPRESA ESPECIALIZADA NA MANUTENÇAO DE INSTRUMENTAIS CIRURGICOS PELO PERIODO DE 12 (DOZE) MESES - HOSPITAL - HGG</t>
  </si>
  <si>
    <t>038/2022</t>
  </si>
  <si>
    <t>CONTRATAÇÃO DE SOLUÇÃO DE GESTÃO HOSPITALAR VISANDO ATENDER AO DISPOSTO NA PORTARIA 1046/2019 - SES / GO - PROCESSO FÍSICO N 2020001740 - RENOVAÇÃO MV SISTEMAS LTDA - HGG</t>
  </si>
  <si>
    <t>048/2022</t>
  </si>
  <si>
    <t>2020001740 202100060</t>
  </si>
  <si>
    <t>CONTRATAÇÃO DE EMPRESA ESPECIALIZADA EM LINK DE DADOS - HOSPITAL HGG</t>
  </si>
  <si>
    <t>055/2022</t>
  </si>
  <si>
    <t>SUPERI TELECOM - LTDA</t>
  </si>
  <si>
    <t>072/2022</t>
  </si>
  <si>
    <t>CONTRATAÇAO DE EMPRESA ESPECIALIZADA EM SERVIÇOS DE APLICAÇAO DE PELICULA DE PROTEÇAO SOLAR POR UM PERIODO DE 12 MESES POR DEMANDA – HOSPITAL HGG</t>
  </si>
  <si>
    <t>2021001128 2022001260</t>
  </si>
  <si>
    <t>150/2022</t>
  </si>
  <si>
    <t>BIOPLASMA PRODUTOS PARA LABORATORIOS E CORRELATOS LTDA</t>
  </si>
  <si>
    <t>CONTRATAÇÃO/AQUISIÇÃO DE TESTES RAPIDOS - HOSPITAL HGG</t>
  </si>
  <si>
    <t>2021002326 2022001319</t>
  </si>
  <si>
    <t>CONTRATAÇÃO DE EMPRESA ESPECIALIZADA PARA FORNECIMENTO DE REFEIÇÕES E SERVIÇOS DE ALIMENTAÇÃO E NUTRIÇÃO - HOSPITAL HGG</t>
  </si>
  <si>
    <t>CONTRATAÇÃO DE EMPRESA ESPECIALIZADA NO FORNECIMENTO DE TIRA TESTE PARA DETERMINAÇÃO DE GLICOSE PELO PERÍODO DE 12 (DOZE) MESES - HOSPITAL - HGG</t>
  </si>
  <si>
    <t>2021003341 2022001330</t>
  </si>
  <si>
    <t>234/2022</t>
  </si>
  <si>
    <t>CONTRATAÇÃO DE EMPRESA PARA FORNECIMENTO DE ÓRTESES, PRÓTESES E MATERIAIS MÉDICOS ESPECIAIS (OPME) - PELO PERÍODO DE 12(DOZE) MESES - HOSPITAL - HGG (HIPOFISECTOMIA E OTORRINOLARINGOLOGIA)</t>
  </si>
  <si>
    <t>135/2022</t>
  </si>
  <si>
    <t>GYNMED DIST.IMP.DE PRODUTOS HOSPITALARES LTDA-ME</t>
  </si>
  <si>
    <t>MEA MODUL LTDA</t>
  </si>
  <si>
    <t>AQUISIÇÃO DE EQUIPAMENTO E INSUMOS PARA UNITARIZAÇAO DE MAT/MED- HOSPITAL ALBERTO RASSI - HGG</t>
  </si>
  <si>
    <t>290/2022</t>
  </si>
  <si>
    <t>CONTRATAÇÃO DE EMPRESA ESPECIALIZADA PARA REALIZAR A CONFECÇÃO/FORNECIMENTO DE ADESIVOS E PLACAS PELO PERÍODO DE 12 (DOZE) MESES - HOSPITAL - HGG</t>
  </si>
  <si>
    <t>2021003747 2022001259</t>
  </si>
  <si>
    <t>297/2022</t>
  </si>
  <si>
    <t>CONTRATAÇAO DE EMPRESA PARA FORNECIMENTO DE ORTESES, PROTESES E MATERIAIS MEDICOS ESPECIAIS OPME - 12 MESES HOSPITAL - HGG ( FEMUR, MICROFRAGMENTOS, PEQ E GRANDES FRAGMENTOS, ARTROPLASTIA JOELHO )</t>
  </si>
  <si>
    <t>211/2022</t>
  </si>
  <si>
    <t>LACERDA ALIMENTAÇÃO LTDA</t>
  </si>
  <si>
    <t>2021001699 2022001174</t>
  </si>
  <si>
    <t>315/2022</t>
  </si>
  <si>
    <t>CONTRATAÇÃO DE EMPRESA ESPECIALIZADA NO FORNECIMENTO DE OPME PARA CIRURGIA DA UROLOGIA (URETERORRENO FLEXIVEL) - HOSPITAL HGG</t>
  </si>
  <si>
    <t>2021003206 2022004195</t>
  </si>
  <si>
    <t>282/2022</t>
  </si>
  <si>
    <t>MEDLINN PRODUTOS HOSPITALARES EIRELI</t>
  </si>
  <si>
    <t>CONTRATAÇÃO DE EMPRESA ESPECIALIZADA NO FORNECIMENTO DE OPME PARA CIRURGIA GERAL ( TELA DE MARLEX ) PELO PERIODO DE 12 (DOZE) MESES – HOSPITAL – HGG</t>
  </si>
  <si>
    <t>2021001960 2022001090</t>
  </si>
  <si>
    <t>292/2022</t>
  </si>
  <si>
    <t>DISTRIBUIDORA DE MED. GUIMARAES E BRITO LTDA- MGB PRODUTOS HOSPITALARES</t>
  </si>
  <si>
    <t>AQUISIÇÃO DE MATERIAL KIT DVP (NEUROCIRURGIA)</t>
  </si>
  <si>
    <t>270/2022</t>
  </si>
  <si>
    <t>CONTRATAÇÃO DE EMPRESA ESPECIALIZADA EM PLATAFORMA DE ATENDIMENTO MULTICANAL, ATRAVÉS DA PLATAFORMA WHATSAPP PELO PERÍODO DE 12 (DOZE) MESES.</t>
  </si>
  <si>
    <t>2021004013 2022001147</t>
  </si>
  <si>
    <t>332/2022</t>
  </si>
  <si>
    <t>AQUISIÇÃO DE ITENS UTILIZADOS NO SETOR DE HEMODIÁLISE PELO PERÍODO DE 12 (DOZE) MESES - HOSPITAL ESTADUAL DR. ALBERTO RASSI – HGG (LINHA DE SANGUE VENOSO E ARTERIAL)</t>
  </si>
  <si>
    <t>2021004804 2022000539</t>
  </si>
  <si>
    <t>083/2022</t>
  </si>
  <si>
    <t>334/2022</t>
  </si>
  <si>
    <t>AQUISIÇÃO DE ITENS UTILIZADOS NO SETOR DE HEMODIÁLISE PELO PERÍODO DE 06 (SEIS) MESES - HOSPITAL ESTADUAL DR. ALBERTO RASSI – HGG (FILTRO PIROGÊNICO PARA FILTRAGEM E BICARBONATO DE SÓDIO PÓ SECO CARTU</t>
  </si>
  <si>
    <t>097/2022</t>
  </si>
  <si>
    <t>330/2022</t>
  </si>
  <si>
    <t>AQUISIÇÃO DE ITENS UTILIZADOS NO SETOR DE HEMODIÁLISE PELO PERÍODO DE 06 (SEIS) MESES - HOSPITAL ESTADUAL DR. ALBERTO RASSI – HGG (DIALISADOR CAPILAR F8)</t>
  </si>
  <si>
    <t>063/2022</t>
  </si>
  <si>
    <t>278/2022</t>
  </si>
  <si>
    <t>AQUISIÇAO DE INSUMOS PARA REALIZAÇAO DE TRANSPLANTE HEPATICO PELO PERIODO DE 12 (DOZE) MESES - HOSPITAL - HGG (SOLUCAO DE ELETROLITOS)</t>
  </si>
  <si>
    <t>2021004943 2022005168</t>
  </si>
  <si>
    <t>317/2022</t>
  </si>
  <si>
    <t>CONTRATAÇÃO DE EMPRESA ESPECIALIZADA EM MANUTENÇÃO DE MÁQUINAS DE HEMODIÁLISE PELO PERÍODO DE 12(DOZE) MESES - HGG</t>
  </si>
  <si>
    <t>249/2022</t>
  </si>
  <si>
    <t>RTD SOLUCOES EM IMAGEM LTDA - DIAGNOSE</t>
  </si>
  <si>
    <t>CONTRATAÇÃO DE EMPRESA ESPECIALIZADA NA PRESTAÇÃO DE SERVIÇOS DE IMAGENOLOGIA PELO PERÍODO DE 12 (DOZE) MESES.</t>
  </si>
  <si>
    <t>2021004825 2022007039</t>
  </si>
  <si>
    <t>PRINT BAND PRODUTOS E SERVICOS PARA SAUDE EIRELI</t>
  </si>
  <si>
    <t>CONTRATAÇÃO DE EMPRESA ESPECIALIZADA NO FORNECIMENTO DE PULSEIRAS PARA IDENTIFICAÇÃO DE PACIENTES PELO PERÍODO DE 12 (DOZE) MESES.</t>
  </si>
  <si>
    <t>2021005899 2022006413</t>
  </si>
  <si>
    <t>DELTA HOSPITALAR - EIRELI</t>
  </si>
  <si>
    <t>CONTRATAÇÃO DE EMPRESAS ESPECIALIZADAS PARA REALIZAREM O FORNECIMENTO DE ÓRTESES, PRÓTESES E MATERIAIS MÉDICOS ESPECIAIS (OPME) POR UM PERÍODO DE 12 (DOZE) MESES.(OSTEOTOMIA,ESCAPULO UMERAL, SINUSECTO</t>
  </si>
  <si>
    <t>CONTRATAÇÃO DE EMPRESAS ESPECIALIZADAS PARA REALIZAREM O FORNECIMENTO DE ÓRTESES, PRÓTESES E MATERIAIS MÉDICOS ESPECIAIS (OPME) POR UM PERÍODO DE 12 (DOZE) MESES.(UROLOGIA - CATETER URETRAL PONTA MALE</t>
  </si>
  <si>
    <t>2021005079 2022000028</t>
  </si>
  <si>
    <t>HTS TECNOLOGIA EM SAUDE COMERCIO IMP E EXP LTDA.</t>
  </si>
  <si>
    <t>CONTRATAÇÃO DE EMPRESAS ESPECIALIZADAS PARA REALIZAREM O FORNECIMENTO DE ÓRTESES, PRÓTESES E MATERIAIS MÉDICOS ESPECIAIS (OPME) POR UM PERÍODO DE 12 (DOZE) MESES. (CATETER - UROLOGIA)</t>
  </si>
  <si>
    <t>SILIGYN COMERCIO DE PRODUTOS MEDICOS LTDA</t>
  </si>
  <si>
    <t>CONTRATAÇÃO DE EMPRESAS ESPECIALIZADAS PARA REALIZAREM O FORNECIMENTO DE ÓRTESES, PRÓTESES E MATERIAIS MÉDICOS ESPECIAIS (OPME) POR UM PERÍODO DE 12 (DOZE) MESES.(CIRURGIA VASCULAR E CIRURGIA ENXERTOS</t>
  </si>
  <si>
    <t>SINARA VIEIRA RODRIGUES DE FREITAS</t>
  </si>
  <si>
    <t>CONTRATAÇÃO DE EMPRESA ESPECIALIZADA PARA PRESTAÇÃO DE SERVIÇOS MÉDICOS HEMATOLÓGICOS - HOSPITAL HGG</t>
  </si>
  <si>
    <t>254/2022</t>
  </si>
  <si>
    <t>AQUISIÇÃO DE ITENS UTILIZADOS NO SETOR DE HEMODIÁLISE POR 06 (SEIS) MESES - HOSPITAL ESTADUAL DR. ALBERTO RASSI-HGG (SOLUÇÃO PARA HEMODIÁLISE)</t>
  </si>
  <si>
    <t>2021004804 2022000541</t>
  </si>
  <si>
    <t>064/2022</t>
  </si>
  <si>
    <t>309/2022</t>
  </si>
  <si>
    <t>AQUISIÇÃO DE ITENS UTILIZADOS NO SETOR DE HEMODIÁLISE POR 06 (SEIS) MESES (AGULHAS)</t>
  </si>
  <si>
    <t>119/2022</t>
  </si>
  <si>
    <t>CONTRATAÇÃO DE EMPRESAS ESPECIALIZADAS PARA REALIZAREM O FORNECIMENTO DE ÓRTESES, PRÓTESES E MATERIAIS MÉDICOS ESPECIAIS - OPME´S POR UM PERÍODO DE 12 (DOZE) MESES (INCONTINÊNCIA URINARIA)</t>
  </si>
  <si>
    <t>BINHO TRANSPORTES E LOGISTICA EIRELI</t>
  </si>
  <si>
    <t>CONTRATAÇÃO DE EMPRESA PARA REALIZAÇÃO DE FRETE / TRANSPORTE DE BENS PATRIMONIAIS SERVÍVEIS E INSERVÍVEIS - HGG</t>
  </si>
  <si>
    <t>251/2022</t>
  </si>
  <si>
    <t>SURGMED COMERCIO, IMPORTAÇÃO E EXPORTAÇÃO DE PRODUTOS PARA USO MÉDICOS HOSPITALARES LTDA</t>
  </si>
  <si>
    <t>CONTRATAÇÃO DE EMPRESAS ESPECIALIZADAS PARA REALIZAREM O FONRECIMENTO DE ÓRTESES, PRÓTESES E MATERIAIS MÉDICOS ESPECIAIS (OPME) POR 12 (DOZE) MESES.(DRENAGEM DE VIA BILIAR)</t>
  </si>
  <si>
    <t>CONTRATAÇÃO DE EMPRESA ESPECIALIZADA NO FORNECIMENTO DE SUPORTE TÉCNICO DE SOFTWARE PELO PERÍODO DE 12 (DOZE) MESES - HGG</t>
  </si>
  <si>
    <t>2021002173 2022000520</t>
  </si>
  <si>
    <t>015/2022</t>
  </si>
  <si>
    <t>CONTRATAÇÃO DE EMPRESA ESPECIALIZADA EM FORNECIMENTO DE OPME PARA HEMODINÂMICA - HGG ( EXTENSORES PARA SERINGA DE BOMBA INJETORA)</t>
  </si>
  <si>
    <t>017/2022</t>
  </si>
  <si>
    <t>CONTRATAÇÃO DE EMPRESA ESPECIALIZADA EM FORNECIMENTO DE OPME PARA HEMODINÂMICA - HGG (KIT SERINGA 150ML BOMBA INJETORA)</t>
  </si>
  <si>
    <t>020/2022</t>
  </si>
  <si>
    <t>CONTRATAÇÃO DE EMPRESA ESPECIALIZADA EM FORNECIMENTO DE OPME PARA HEMODINÂMICA - HGG (CATETER PIGTAIL CENTIMETRADO,CATETER SIMOONS)</t>
  </si>
  <si>
    <t>016/2022</t>
  </si>
  <si>
    <t>CONTRATAÇÃO DE EMPRESA ESPECIALIZADA EM FORNECIMENTO DE OPME PARA HEMODINÂMICA - HGG (FIO GUIA,CATETER, INTRODUTOR)</t>
  </si>
  <si>
    <t>2021006206 2022001397</t>
  </si>
  <si>
    <t>PRECISO TECNOLOGIA E QUALIDADE LTDA (10.520.565/0001-53)</t>
  </si>
  <si>
    <t>FACILITI COMERCIO VAREJISTA DE ARTIGOS MEDICO LTDA</t>
  </si>
  <si>
    <t>018/2022</t>
  </si>
  <si>
    <t>CONTRATAÇÃO DE EMPRESA ESPECIALIZADA EM FORNECIMENTO DE OPME PARA HEMODINÂMICA - HGG (NEUROCIRURGIA E CARDIOLOGIA - CATETER)</t>
  </si>
  <si>
    <t>040/2022</t>
  </si>
  <si>
    <t>CONTRATAÇÃO DE EMPRESA ESPECIALIZADA EM ENGENHARIA PARA PRESTAÇÃO DE SERVIÇOS DE CONSTRUÇÃO / AMPLIAÇÃO DE UMA SUBSTAÇÃO DE ENERGIA ELETRICA - HOSPITAL HGG</t>
  </si>
  <si>
    <t>2021005001 2021000637</t>
  </si>
  <si>
    <t>212/2022</t>
  </si>
  <si>
    <t>FRESENIUS KABI BRASIL LTDA</t>
  </si>
  <si>
    <t>036/2022</t>
  </si>
  <si>
    <t>CONTRATAÇÃO DE EMPRESA ESPECIALIZADA EM FORNECIMENTO DE NUTRIÇÃO PARENTERAL POR 12 (DOZE) MESES.</t>
  </si>
  <si>
    <t>LITORAL COM. DE PROD. MEDICOS E HOSPITALARES LTDA-ME</t>
  </si>
  <si>
    <t>019/2022</t>
  </si>
  <si>
    <t>CONTRATAÇÃO DE EMPRESA ESPECIALIZADA EM FORNECIMENTO DE OPME PARA HEMODINÂMICA - HGG (NEUROCIRURGIA E CARDIOLOGIA - AGULHA DE PUNÇÃO )</t>
  </si>
  <si>
    <t>079/2022</t>
  </si>
  <si>
    <t>CONTRATAÇÃO DE JORNAL DE GRANDE CIRCULAÇÃO PARA PUBLICAÇÃO DE AVISOS DE COMPRAS E CONTRATAÇÕES, SELEÇÃO DE PESSOAL E DEMAIS PUBLICAÇÕES LEGAIS POR 12 MESES - HOSPITAL- HGG</t>
  </si>
  <si>
    <t>074/2022</t>
  </si>
  <si>
    <t>CONTRATAÇÃO DE EMPRESAS PARA FORNECIMENTO DE DIETAS ENTERAIS E SUPLEMENTOS POR 12 MESES - HOSPITAL ESTADUAL DR ALBERTO RASSI - HGG</t>
  </si>
  <si>
    <t>075/2022</t>
  </si>
  <si>
    <t>078/2022</t>
  </si>
  <si>
    <t>076/2022</t>
  </si>
  <si>
    <t>BEM ESTAR NUTRIÇÃO CLÍNICA E PRODUTOS NUTRICIONAIS E HOSPITALARES LTDA</t>
  </si>
  <si>
    <t>073/2022</t>
  </si>
  <si>
    <t>053/2022</t>
  </si>
  <si>
    <t>CONTRATAÇÃO DE SERVIÇOS CARTORIAIS POR 12 (DOZE) MESES - HOSPITAL HGG</t>
  </si>
  <si>
    <t>077/2022</t>
  </si>
  <si>
    <t>ORTOGYN COM.DE ARTIGOS MED.E HOSPITALARES EIRELI-M</t>
  </si>
  <si>
    <t>084/2022</t>
  </si>
  <si>
    <t>CONTRATAÇÃO DE EMRPESA PARA FORNECIMENTO DE OPME POR 12 MESES - AQUISIÇÃO DE GUIA PASSADOR DE SUTURA - AGULHA SCORPION - REPARO DE ROTURA DO MANGUITO ROTADOR / OMBRO - HOSPITAL HGG</t>
  </si>
  <si>
    <t>085/2022</t>
  </si>
  <si>
    <t>CONTRATAÇÃO DE EMPRESA ESPECIALIZADA EM SERVIÇOS DE CONSULTORIA ENERGÉTICA POR 12 (DOZE) MESES - HOSPITAL HGG</t>
  </si>
  <si>
    <t>MONGERAL AEGON SEGUROS E PREVIDENCIA S/A</t>
  </si>
  <si>
    <t>087/2022</t>
  </si>
  <si>
    <t>CONTRATAÇAO DE SEGURADORA PARA A PRESTAÇAO DE SERVIÇOS DE SEGURO DE VIDA EM GRUPO E ASSISTENCIA FUNERAL PELO PERIODO DE 12 MESES - HOSPITAL EST. ALBERTO RASSI HGG</t>
  </si>
  <si>
    <t>081/2022</t>
  </si>
  <si>
    <t>CONTRATAÇÃO DE EMPRESA ESPECIALIZADA EM SERVIÇO FOTOGRÁFICO PELO PERÍODO DE 12 (DOZE) MESES - HOSPITAL ESTADUAL ALBERTO RASSI - HGG</t>
  </si>
  <si>
    <t>098/2022</t>
  </si>
  <si>
    <t>CONTRATAÇÃO DE EMPRESA PARA FORNECIMENTO DE VALE REFEIÇÃO E VALE ALIMENTAÇÃO PELO PERÍODO DE 12 (DOZE) MESES PARA OS COLABORADORES DO HGG</t>
  </si>
  <si>
    <t>SCITECH PRODUTOS MEDICOS SA</t>
  </si>
  <si>
    <t>105/2022</t>
  </si>
  <si>
    <t>CONTRATAÇÃO DE EMPRESAS PARA FORNECIMENTO DE DIETAS ENTERAIS E SUPLEMENTOS - MODULO PROBIOTICO POR 12 MESES - HOSPITAL ESTADUAL DR ALBERTO RASSI - HGG</t>
  </si>
  <si>
    <t>106/2022</t>
  </si>
  <si>
    <t>CONTRATAÇÃO DE EMPRESAS PARA FORNECIMENTO DE DIETAS ENTERAIS E SUPLEMENTOS - MODULO PROBIOTICO POR 12 MESES- HOSPITAL ESTADUAL DR ALBERTO RASSI - HGG</t>
  </si>
  <si>
    <t>110/2022</t>
  </si>
  <si>
    <t>CONTRATAÇÃO DE EMPRESA ESPECIALIZADA PARA MANUTENÇÃO DOS JARDINS PELO PERÍODO DE 12 MESES - HOSPITAL - HGG</t>
  </si>
  <si>
    <t>123/2022</t>
  </si>
  <si>
    <t>CONTRATAÇAO DE EMPRESA ESPECIALIZADA NA MANUTENÇAO DE OTICAS PELO PERIODO DE 12 (DOZE) MESES - HOSPITAL HGG</t>
  </si>
  <si>
    <t>2021001506 2022002169</t>
  </si>
  <si>
    <t>113/2022</t>
  </si>
  <si>
    <t>CONTRATAÇÃO DE EMPRESA PARA REFORMA, ADEQUAÇÃO E AMPLIAÇÃO DO SETOR DE TRANSPLANTE - HOSPITAL HGG</t>
  </si>
  <si>
    <t>348/2022</t>
  </si>
  <si>
    <t>C.I.L DE ARAUJO - ME</t>
  </si>
  <si>
    <t>127/2022</t>
  </si>
  <si>
    <t>PRESTAÇÃO DE SERVIÇO DE ENGENHARIA REVERSA, PELO PERÍODO DE 12 (DOZE) MESES - HGG</t>
  </si>
  <si>
    <t>210/2022</t>
  </si>
  <si>
    <t>PHILIPS MEDICAL SYSTEMS LTDA</t>
  </si>
  <si>
    <t>126/2022</t>
  </si>
  <si>
    <t>AQUISIÇÃO DE EQUIPAMENTO DE TOMOGRAFIA - HOSPITAL - HGG</t>
  </si>
  <si>
    <t>130/2022</t>
  </si>
  <si>
    <t>CONTRATAÇÃO DE EMPRESA ESPECIALIZADA EM LOCAÇÃO DE SONORIZAÇÃO E ILUMINAÇÃO POR 12 MESES - HOSPITAL ESTADUAL ALBERTO RASSI - HGG</t>
  </si>
  <si>
    <t>TEREZA CRISTINA SILVA &amp; CIA LTDA - TC ENGENHARIA</t>
  </si>
  <si>
    <t>CONTRATAÇÃO DE EMPRESA DE ENGENHARIA/ARQUITETURA PARA ELABORAÇÃO DE SERVIÇOS E ESTUDOS TÉCNICOS PARA REFORMAS E EXTENSÃO DA EDIFICAÇÃO E ACOMPANHAMENTO DE OBRA - HOSPITAL - HGG</t>
  </si>
  <si>
    <t>160/2022</t>
  </si>
  <si>
    <t>FORNECIMENTO DE VALE TRANSPORTE - HOSPITAL ESTADUAL DR. ALBERTO RASSI-HGG</t>
  </si>
  <si>
    <t>167/2022</t>
  </si>
  <si>
    <t>178/2022</t>
  </si>
  <si>
    <t>CONTRATAÇÃO DE EMPRESA ESPECIALIZADA PARA MANUTENÇÃO PREVENTIVA E CORRETIVO DOS ARES CONDICIONADOS POR 12 MESES - HOSPITAL HGG</t>
  </si>
  <si>
    <t>AIALA EVENTOS EIRELI</t>
  </si>
  <si>
    <t>196/2022</t>
  </si>
  <si>
    <t>CONTRATAÇÃO DE EMPRESA ESPECIALIZADA EM LOCAÇÃO DE TENDAS - HOSPITAL - HGG</t>
  </si>
  <si>
    <t>CONTRATAÇÃO DE SERVIÇOS MENSAIS DE SOFTWARE (SMSE) - HOSPITAL ESTADUAL DR. ALBERTO RASSI-HGG</t>
  </si>
  <si>
    <t>2021002167 2022006453</t>
  </si>
  <si>
    <t>192/2022</t>
  </si>
  <si>
    <t>CONTRATAÇÃO DE EMPRESA PARA ANÁLISE DA ÁGUA - HOSPITAL-HGG</t>
  </si>
  <si>
    <t>JB BARBOSA FILHO LAVANDERIA JOHN CLER ME</t>
  </si>
  <si>
    <t>204/2022</t>
  </si>
  <si>
    <t>CONTRATAÇÃO DE EMPRESA PARA PRESTAÇÃO DOS SERVIÇOS DE LAVANDERIA (UNIFORMES, CAPAS E FORROS DE MESA) SOB DEMANDA PELO PERÍODO DE 12 (DOZE) MESES - HOSPITAL HGG</t>
  </si>
  <si>
    <t>220/2022</t>
  </si>
  <si>
    <t>CONTRATAÇÃO DE EMPRESA PARA PRESTAÇÃO DE SERVIÇO DE ANÁLISE DA QUALIDADE DO AR POR 12 (DOZE) MESES - HOSPITAL - HGG</t>
  </si>
  <si>
    <t>SFRIAR COMÉRCIO E SERVICE EIRELI</t>
  </si>
  <si>
    <t>217/2022</t>
  </si>
  <si>
    <t>CONTRATAÇÃO DE EMPRESA PARA INSTALAÇÃO E FORNECIMENTO DE SISTEMA DE AR CONDICIONADO CENTRAL DE AR – VRF E SISTEMA DE EXAUSTÃO DE AR PARA ATENDER A DEMANDA DE CLIMATIZAÇÃO SETOR DE TRANSPLANTES DO HOSP</t>
  </si>
  <si>
    <t>ABSOLUTA COMERCIO DE PRODUTOS MEDICOS E HOSPITALA</t>
  </si>
  <si>
    <t>221/2022</t>
  </si>
  <si>
    <t>CONTRATAÇAO DE EMPRESA PARA FORNECIMENTO DE ORTESES, PROTESES E MATERIAIS MEDICOS ESPECIAIS (OPME) GRAMPEADOR PARA HEMORROIDA/PROLAPSO - PELO PERIODO DE 12(DOZE) MESES - HOSPITAL - HGG</t>
  </si>
  <si>
    <t>222/2022</t>
  </si>
  <si>
    <t>CONTRATAÇÃO DE EMPRESA ESPECIALIZADA PARA ELABORAÇÃO DE PROJETO E CONSTRUÇÃO DE DUAS PASSARELAS - HOSPITAL - HGG</t>
  </si>
  <si>
    <t>TERRITÓRIO VIAGENS E TURISMO LTDA - ME</t>
  </si>
  <si>
    <t>118/2022</t>
  </si>
  <si>
    <t>CONTRATAÇÃO DE EMPRESA ESPECIALIZADA NA PRESTAÇÃO DE SERVIÇOS DE RESERVAS, FORNECIMENTO DE PASSAGENS, HOSPEDAGENS, LOCAÇÃO DE ESPAÇO E SERVIÇOS RELACIONADOS PELO PÉRÍODO DE 12 MESES - HOSPITAL HGG</t>
  </si>
  <si>
    <t>227/2022</t>
  </si>
  <si>
    <t>CONTRATAÇÃO DE EMPRESA PARA FORNECIMENTO DE (OPME) – IMPLANTE MAMARIO DE SILICONE POR 3 MESES - HOSPITAL ESTADUAL DR. ALBERTO RASSI - HGG</t>
  </si>
  <si>
    <t>240/2022</t>
  </si>
  <si>
    <t>AQUISIÇÃO DE ÁCIDO CÍTRICO (INSUMO HEMODIÁLISE) POR 6 MESES - HOSPITAL HGG</t>
  </si>
  <si>
    <t>236/2022</t>
  </si>
  <si>
    <t>CONTRATAÇÃO DE EMPRESA PARA SERVIÇOS DE CHAVEIRO E CONFECÇÃO DE CARIMBOS - HOSPITAL - HGG</t>
  </si>
  <si>
    <t>243/2022</t>
  </si>
  <si>
    <t>CONTRATAÇÃO DE EMPRESA ESPECIALIZADA NO FORNECIMENTO DE CLIPS DE TITÂNEO PARA UM PERÍODO DE 12 MESES - HOSPITAL ESTADUAL ALBERTO RASSI - HGG</t>
  </si>
  <si>
    <t>244/2022</t>
  </si>
  <si>
    <t>CONTRATAÇÃO DE EMPRESA ESPECIALIZADA PARA SERVIÇOS DE IMPRESSÃO COM FORNECIMENTO DAS IMPRESSORAS EM COMODATO POR 12 MESES - HOSPITAL - HGG</t>
  </si>
  <si>
    <t>246/2022</t>
  </si>
  <si>
    <t>AQUISIÇÃO DE BOLSAS, INSUMOS E EQUIPAMENTOS PARA A UNIDADE COLETORA DE SANGUE - HOSPITAL HGG</t>
  </si>
  <si>
    <t>MARTINS PIRES SERVICOS MEDICOS LTDA</t>
  </si>
  <si>
    <t>228/2022</t>
  </si>
  <si>
    <t>CONTRATAÇÃO DE EMPRESA ESPECIALIZADA PARA REALIZAÇÃO EXAMES DE ELETRONEUROMIOGRAFIA POR 12 MESES - HOSPITAL ESTADUAL DR. ALBERTO RASSI - HGG</t>
  </si>
  <si>
    <t>349/2022</t>
  </si>
  <si>
    <t>241/2022</t>
  </si>
  <si>
    <t>CONTRATAÇÃO DE EMPRESA PARA LOCAÇÃO DE BANHEIRO QUÍMICO POR 12 MESES - HOSPITAL - HGG</t>
  </si>
  <si>
    <t>COMERCIAL 3 ALBE LTDA</t>
  </si>
  <si>
    <t>250/2022</t>
  </si>
  <si>
    <t>CONTRATAÇÃO DE EMPRESA PARA FORNECIMENTO DE SOLUÇÃO ALCOÓLICA , BASE ETANOL 70% - HOSPITAL - HGG</t>
  </si>
  <si>
    <t>256/2022</t>
  </si>
  <si>
    <t>CONTRATAÇÃO DE LABORATORIO PARA REALIZAÇÃO DE EXAMES DE RT - PCR VISANDO ATENDIMENTO DAS NECESSIDADES DO HOSPITAL ESTADUAL DR. ALBERTO RASSI - HGG</t>
  </si>
  <si>
    <t>FENNIX PROJETOS E DECORAÇÕES EIREL</t>
  </si>
  <si>
    <t>257/2022</t>
  </si>
  <si>
    <t>CONTRATAÇAO DE EMPRESA ESPECIALIZADA EM FORNECIMENTO DE MOLDURAS POR 12 (DOZE) MESES - HOSPITAL ESTADUAL DR ALBERTO RASSI - HGG</t>
  </si>
  <si>
    <t>248/2022</t>
  </si>
  <si>
    <t>CONTRATAÇAO DE EMPRESA PARA FORNECIMENTO DE OPME MEDIANTE LOCAÇÃO DE EQUIPAMENTO PARA NEUROCIRURGIA - NEURONAVEGADOR POR 12 MESES - HOSPITAL HGG</t>
  </si>
  <si>
    <t>268/2022</t>
  </si>
  <si>
    <t>CONTRATAÇÃO DE EMPRESA ESPECIALIZADA NA REALIZAÇÃO DE TRANSPLANTES HEPÁTICOS, ENGLOBANDO OS CUIDADOS PRÉ E PÓS-OPERATÓRIOS PELO PERÍODO DE 12 (DOZE) MESES - HOSPITAL HGG</t>
  </si>
  <si>
    <t>273/2022</t>
  </si>
  <si>
    <t>CONTRATAÇAO DE EMPRESA ESPECIALIZADA PARA O FORNECIMENTO DE OPME PARA CIRURGIA ORTOPEDIA PELO PERIODO DE 12(DOZE) MESES - PARAFUSO DE HEBERT (FRATURAS E ARTRODESES DE PÉ E MÃO) - HOSPITAL ESTADUAL DR.</t>
  </si>
  <si>
    <t>288/2022</t>
  </si>
  <si>
    <t>CONTRATAÇAO DE EMPRESA PARA FORNECIMENTO DE ORTESES, PROTESES E MATERIAIS MEDICOS ESPECIAIS OPME - 12 MESES - HOSPITAL HGG (RECONSTRUÇÃO LIGAMENTAR INTRA ARTICULAR DE JOELHO)</t>
  </si>
  <si>
    <t>302/2022</t>
  </si>
  <si>
    <t>CONTRATAÇAO DE EMPRESA ESPECIALIZADA NO FORNECIMENTO DE GASES MEDICINAIS COM LOCAÇAO DE CILINDROS E TANQUE PELO PERIODO DE 12(DOZE) MESES - HOSPITAL - HGG</t>
  </si>
  <si>
    <t>CRISTAL DISTRIBUIDORA DE MEDICAMENTOS LTDA</t>
  </si>
  <si>
    <t>312/2022</t>
  </si>
  <si>
    <t>CONTRATAÇÃO DE EMPRESA ESPECIALIZADA EM FORNECIMENTO DE NUTRIÇÃO PARENTERAL - HOSPITAL HGG</t>
  </si>
  <si>
    <t>306/2022</t>
  </si>
  <si>
    <t>CONTRATAÇÃO DE EMPRESA ESPECIALIZADA EM GESTÃO DE CENTRAL DE MATERIAL ESTERILIZADOS – CME PARA ATENDER O HOSPITAL ESTADUAL DR ALBERTO RASSI - HGG</t>
  </si>
  <si>
    <t>318/2022</t>
  </si>
  <si>
    <t>CONTRATAÇAO DE EMPRESA PARA FORNECIMENTO DE OPME - CPRE - FIO GUIA ZEBRADO DE PONTA HIDROFILICA 0,035 X 450 CM - PELO PERIODO DE 12 (DOZE) MESES - HOSPITAL ESTADUAL DR. ALBERTO RASSI – HGG</t>
  </si>
  <si>
    <t>GRAFICA E EDITORA COMUNICAÇÃO VISUAL EIRELI</t>
  </si>
  <si>
    <t>319/2022</t>
  </si>
  <si>
    <t>CONTRATAÇÃO DE EMPRESA ESPECIALIZADA EM FORNECIMENTO DE MATERIAIS GRÁFICOS IMPRESSOS - HOSPITAL HGG</t>
  </si>
  <si>
    <t>326/2022</t>
  </si>
  <si>
    <t>AQUISIÇÃO DE ITENS COM EQUIPAMENTOS EM COMODATO PARA REALIZAÇÃO DOS SEVIÇOS DE TRANSPLANTE HEPÁTICO POR 12 MESES - HOSPITAL - HGG</t>
  </si>
  <si>
    <t>323/2022</t>
  </si>
  <si>
    <t>CONTRATACAO DE EMPRESA ESPECIALIZADA NO FORNECIMENTO DE COMUNICAÇAO EM TELEFONIA MOVEL POR 12 MESES - HOSPITAL HGG</t>
  </si>
  <si>
    <t>311/2022</t>
  </si>
  <si>
    <t>CONTRATAÇAO DE EMPRESA ESPECIALIZADA EM FORNECIMENTO DE NUTRIÇAO PARENTERAL - HOSPITAL HGG</t>
  </si>
  <si>
    <t>331/2022</t>
  </si>
  <si>
    <t>CONTRATAÇAO DE EMPRESA PARA FORNECIMENTO DE OPME (KIT DE CÂNULAS PARA RIZOTOMIA DE RADIOFREQUÊNCIA PARA NERVO TRIGÊMEO) - HOSPITAL HGG</t>
  </si>
  <si>
    <t>LYON PRODUTOS PARA SAUDE LTDA</t>
  </si>
  <si>
    <t>333/2022</t>
  </si>
  <si>
    <t>CONTRATAÇÃO DE EMPRESA PARA FORNECIMENTO DE OPME POR 12 MESES - EQUIPO PARA BOMBA DE IRRIGAÇÃO TIPO 02 - HISTEROSCOPIA CIRÚRGICA - GINECOLOGIA - HOSPITAL ESTADUAL DR. ALBERTO RASSI - HGG</t>
  </si>
  <si>
    <t>336/2022</t>
  </si>
  <si>
    <t>CONTRATAÇÃO DE EMPRESA ESPECIALIZADA PARA PRESTAÇÃO DE SERVIÇOS MÉDICOS HEMATOLÓGICOS POR 03 (TRÊS) MESES - HOSPITAL HGG</t>
  </si>
  <si>
    <t>SMC SOLUCOES INDUSTRIAIS LTDA ( GOIAS ENGENHARIA )</t>
  </si>
  <si>
    <t>337/2022</t>
  </si>
  <si>
    <t>CONTRATAÇÃO DE EMPRESA ESPECIALIZADA NA MANUTENÇÃO PREVENTIVA, CORRETIVA E TRATAMENTO DE ÁGUA EM CALDEIRAS E NA REDE DE VAPOR PARA ATENDER AS NECESSIDADES DO HOSPITAL ESTADUAL DR. ALBERTO RASSI - HGG</t>
  </si>
  <si>
    <t>340/2022</t>
  </si>
  <si>
    <t>CONTRATAÇÃO DE EMPRESA ESPECIALIZADA EM SERVIÇOS DE LASERTERAPIA DE BAIXA POTÊNCIA (TRANSPLANTE DE MEDULA ÓSSEA - TMO) - HOSPITAL HGG</t>
  </si>
  <si>
    <t>C.A. HOSPITALAR EIRELI</t>
  </si>
  <si>
    <t>347/2022</t>
  </si>
  <si>
    <t>AQUISIÇÃO DE EQUIPOS GRAVITACIONAIS PARA DIETAS ENTERAIS POR 12 MESES - HOSPITAL HGG</t>
  </si>
  <si>
    <t>343/2022</t>
  </si>
  <si>
    <t>AQUISIÇÃO DE MATERIAL DE ESCRITÓRIO POR 12 MESES - HOSPITAL - HGG / REDE HEMO</t>
  </si>
  <si>
    <t>344/2022</t>
  </si>
  <si>
    <t>MÊS</t>
  </si>
  <si>
    <t>367/2022</t>
  </si>
  <si>
    <t>390/2022</t>
  </si>
  <si>
    <t>391/2022</t>
  </si>
  <si>
    <t>FORNECIMENTO DE ÓRTESES, PRÓTESES E MATERIAIS MÉDICOS ESPECIAIS – OPME’S POR 12 MESES - HOSPITAL ALBERTO RASSI – HGG ( HIPERTENSÃO INTRACRANIANA, MASTOIDECTOMIA , PROTESES DE ESTAPEDECTOMIA, PORP E</t>
  </si>
  <si>
    <t>296/2022</t>
  </si>
  <si>
    <t>360/2022</t>
  </si>
  <si>
    <t>406/2022</t>
  </si>
  <si>
    <t>CONTRAÇÃO DE EMPRESA ESPECIALIZADA EM FILMAGEM E EDIÇÃO DE VÍDEOS INSTITUCIONAIS POR 12 MESES - HOSPITAL - HGG</t>
  </si>
  <si>
    <t>354/2022</t>
  </si>
  <si>
    <t>CONTRATAÇAO DE EMPRESA PARA FORNECIMENTO DE ORTESES, PROTESES E MATERIAIS MEDICOS ESPECIAIS (OPME) - HOSPITAL - HGG - ( GRAMPEADORES , PINÇA DE ULTRACISION E TROCATER)</t>
  </si>
  <si>
    <t>352/2022</t>
  </si>
  <si>
    <t>412/2022</t>
  </si>
  <si>
    <t>411/2022</t>
  </si>
  <si>
    <t>SODRE SL DIAGNOSTICOS E PESQUISAS LABORATORIAIS LTDA</t>
  </si>
  <si>
    <t>ASSISFIT INDUSTRIA E ASSISTENCIA TECNICA DE EQUIPAMENTOS DE GINASTICA EIRELI</t>
  </si>
  <si>
    <t>369/2022</t>
  </si>
  <si>
    <t>CONTRATAÇAO DE EMPRESA ESPECIALIZADA EM MANUTENÇAO PREVENTIVA E CORRETIVA EM GRUPO GERADOR PELO PERIODO DE 12(DOZE) MESES - HOSPITAL - HGG</t>
  </si>
  <si>
    <t>353/2022</t>
  </si>
  <si>
    <t>350/2022</t>
  </si>
  <si>
    <t>359/2022</t>
  </si>
  <si>
    <t>364/2022</t>
  </si>
  <si>
    <t>376/2022</t>
  </si>
  <si>
    <t>409/2022</t>
  </si>
  <si>
    <t>389/2022</t>
  </si>
  <si>
    <t>CONTRATAÇÃO DE EMPRESA ESPECIALIZADA PARA PRESTAÇÃO DE SERVIÇOS MÉDICOS NEFROLÓGICOS - HOSPITAL HGG</t>
  </si>
  <si>
    <t>388/2022</t>
  </si>
  <si>
    <t>CONTRATAÇÃO DE EMPRESAS ESPECIALIZADAS PARA REALIZAREM O FORNECIMENTO DE ÓRTESES, PRÓTESES E MATERIAIS MÉDICOS ESPECIAIS (OPME) POR UM PERÍODO DE 12 (DOZE) MESES (MICROCIRURGICA VASCULAR INTRACRÂNIANA</t>
  </si>
  <si>
    <t>341/2022</t>
  </si>
  <si>
    <t>CONTRATAÇÃO DE EMPRESAS ESPECIALIZADAS PARA REALIZAREM O FORNECIMENTO DE ÓRTESES, PRÓTESES E MATERIAIS MÉDICOS ESPECIAIS (OPME) POR UM PERÍODO DE 12 (DOZE) MESES ( NEFRECTOMIA )</t>
  </si>
  <si>
    <t>295/2022</t>
  </si>
  <si>
    <t>DELTA HOSPITALAR LTDA</t>
  </si>
  <si>
    <t>408/2022</t>
  </si>
  <si>
    <t>CONTRATAÇÃO DE EMPRESAS ESPECIALIZADAS PARA REALIZAREM O FORNECIMENTO DE ÓRTESES, PRÓTESES E MATERIAIS MÉDICOS ESPECIAIS (OPME) POR UM PERÍODO DE 12 (DOZE) MESES.(CRÂNIOPLASTIA,MICROCIRURGIA PARA TUMO</t>
  </si>
  <si>
    <t>294/2022</t>
  </si>
  <si>
    <t>351/2022</t>
  </si>
  <si>
    <t>407/2022</t>
  </si>
  <si>
    <t>MALTACARE DISTRIBUIDORA EIRELI</t>
  </si>
  <si>
    <t>CONTRATAÇÃO DE EMPRESAS ESPECIALIZADAS PARA REALIZAREM O FORNECIMENTO DE ÓRTESES, PRÓTESES E MATERIAIS MÉDICOS ESPECIAIS (OPME) POR UM PERÍODO DE 12 (DOZE) MESES.(PLEXO BRAQUIAL)</t>
  </si>
  <si>
    <t>284/2022</t>
  </si>
  <si>
    <t>CONTRATAÇÃO DE EMPRESAS ESPECIALIZADAS PARA REALIZAREM O FORNECIMENTO DE ÓRTESES, PRÓTESES E MATERIAIS MÉDICOS ESPECIAIS (OPME) POR UM PERÍODO DE 12 (DOZE) MESES ( ATQ E MANGUITO ROTATOR )</t>
  </si>
  <si>
    <t>287/2022</t>
  </si>
  <si>
    <t>415/2022</t>
  </si>
  <si>
    <t>372/2022</t>
  </si>
  <si>
    <t>403/2022</t>
  </si>
  <si>
    <t>ALTERNATIVA ATACAREJO LTDA</t>
  </si>
  <si>
    <t>356/2022</t>
  </si>
  <si>
    <t>CONTRATAÇÃO DE EMPRESA PARA FORNECIMENTO DE OPME POR 12 MESES - AQUISIÇÃO KIT PARA ASPIRADOR ULTRASSÔNICO - MICROCIRURGIA PARA RETIRADA DE TUMOR INTRACRANIANO - HOSPITAL HGG</t>
  </si>
  <si>
    <t>357/2022</t>
  </si>
  <si>
    <t>CONTRATAÇAO DE EMPRESA ESPECIALIZADA PARA O FORNECIMENTO DE OPME PARA CIRURGIA VASCULAR - PROTESE DACRON E PTFE PELO PERIODO DE 06(SEIS) MESES - HOSPITAL - HGG</t>
  </si>
  <si>
    <t>358/2022</t>
  </si>
  <si>
    <t>363/2022</t>
  </si>
  <si>
    <t>CONTRATAÇAO DE EMPRESA PARA FORNECIMENTO DE ORTESES, PROTESES E MATERIAIS MEDICOS ESPECIAIS (OPME) - PROTESES MAMÁRIAS DE SILICONE POR 12 MESES - HOSPITAL HGG</t>
  </si>
  <si>
    <t>2G2M GESTAO DE ALIMENTOS E SERVICOS LTDA</t>
  </si>
  <si>
    <t>374/2022</t>
  </si>
  <si>
    <t>CONTRATAÇÃO DE EMPRESA ESPECIALIZADA EM PRESTAÇÃO DE SERVIÇOS DE ALIMENTAÇÃO E NUTRIÇÃO PARA O FORNECIMENTO DE REFEIÇÕES, SERVIÇOS E INSUMOS NECESSÁRIOS, BEM COMO APOIO A NUTRIÇÃO CLINICA E DIETOTERÁP</t>
  </si>
  <si>
    <t>413/2022</t>
  </si>
  <si>
    <t>CONTRATAÇÃO DE SERVIÇOS DE TRANSPORTE / FRETE DE BENS E EQUIPAMENTOS POR DEMANDA 12 MESES - HOSPITAL - HGG</t>
  </si>
  <si>
    <t>2018005294 2022001350</t>
  </si>
  <si>
    <t>2019002882 2022004600</t>
  </si>
  <si>
    <t>2019005121 2022001363</t>
  </si>
  <si>
    <t>2020003647 2022000462</t>
  </si>
  <si>
    <t>2019005543 2022006292</t>
  </si>
  <si>
    <t>2021005079 2022006098</t>
  </si>
  <si>
    <t>2021005079 2022004863</t>
  </si>
  <si>
    <t>2021005079 2022004713</t>
  </si>
  <si>
    <t>2021005079 2022004714</t>
  </si>
  <si>
    <t>2021005079 2022006057</t>
  </si>
  <si>
    <t>430/2022</t>
  </si>
  <si>
    <t>431/2022</t>
  </si>
  <si>
    <t>338/2022</t>
  </si>
  <si>
    <t>322/2022</t>
  </si>
  <si>
    <t>419/2022</t>
  </si>
  <si>
    <t>432/2022</t>
  </si>
  <si>
    <t>CONTRATAÇÃO DE EMPRESA ESPECIALIZADA PARA PRESTAÇÃO DE SERVIÇOS MÉDICOS HEMATOLÓGICOS POR 12 (DOZE) MESES - HOSPITAL HGG</t>
  </si>
  <si>
    <t>445/2022</t>
  </si>
  <si>
    <t>ORALMED CURSOS E SERVIÇOS ODONTOLÓGICOS LTDA</t>
  </si>
  <si>
    <t>423/2022</t>
  </si>
  <si>
    <t>CONTRATAÇÃO DE EMPRESA PARA REALIZAÇÃO DE EXAMES TOXICOLÓGICO - HOSPITAL ESTADUAL DR. ALBERTO ASSI - HGG</t>
  </si>
  <si>
    <t>422/2022</t>
  </si>
  <si>
    <t>CONTRATAÇÃO DE EMPRESA PARA FORNECIMENTO DE TELEFONIA FIXA POR 12 MESES - HOSPITAL - HGG</t>
  </si>
  <si>
    <t>434/2022</t>
  </si>
  <si>
    <t>SOLICITAÇÃO DE CONTRATAÇÃO DE EMPRESA PARA A PRESTAÇÃO DE SERVIÇOS NA REALIZAÇÃO DE EXAMES LABORATORIAIS DE ANÁLISES CLÍNICAS - HOSPITAL ESTADUAL DR. ALBERTO RASSI - HGG</t>
  </si>
  <si>
    <t>442/2022</t>
  </si>
  <si>
    <t>CONTRATAÇÃO DE EMPRESA ESPECIALIZADA PARA A PRESTAÇÃO DE SERVIÇOS ODONTOLÓGICOS PARA REALIZAR VISITAS ODONTOLÓGICAS A PACIENTES INTERNADOS NO CTI - HOSPITAL HGG</t>
  </si>
  <si>
    <t>444/2022</t>
  </si>
  <si>
    <t>CONTRATAÇÃO DE EMPRESA ESPECIALIZADA NO FORNECIMENTO DE EQUIPO COM DISPONIBILIZAÇÃO DAS BOMBAS DE INFUSAO EM REGIME DE COMODATO, PELO PERÍODO DE 12 (DOZE) MESES - HOSPITAL ESTADUAL DR. ALBERTO RASSI -</t>
  </si>
  <si>
    <t>CASULA &amp; VASCONCELOS INDUSTRIA FARMACEUTICA E COM</t>
  </si>
  <si>
    <t>235/2022</t>
  </si>
  <si>
    <t>CONTRATAÇAO DE EMPRESA ESPECIALIZADA EM FORNECIMENTO DE NUTRIÇAO PARENTERAL PELO PERIODO DE 12 MESES - HOSPITAL - HGG</t>
  </si>
  <si>
    <t>214/2022</t>
  </si>
  <si>
    <t>397/2022</t>
  </si>
  <si>
    <t>132/2022</t>
  </si>
  <si>
    <t>002/2022</t>
  </si>
  <si>
    <t>AQUISIÇAO DE REAGENTES PELO PERIODO DE 12 (DOZE) MESES - HEMORREDE DE GOIAS</t>
  </si>
  <si>
    <t>REDE ESTADUAL DE HEMOCENTROS - REDE HEMO</t>
  </si>
  <si>
    <t>489/2021</t>
  </si>
  <si>
    <t>CONTRATAÇÃO DE EMPRESA EM FORNECIMENTO DE LINK PARA INTERLIGAÇÃO DE UNIDADES (RIO VERDE, CATALÃO, JATAÍ, CERES, FORMOSA, IPORÁ, PORANGATU, QUIRINÓPOLIS E GOIANIA) ATRAVÉS DE MPLS - HEMORREDE GOIAS SES</t>
  </si>
  <si>
    <t>MILENG MILENIO ENGENHARIA E CONSTRUCOES LTDA</t>
  </si>
  <si>
    <t>003/2022</t>
  </si>
  <si>
    <t>CONTRATAÇÃO DE EMPRESA PARA FORNECIMENTO, SOB DEMANDA, PARA EXECUTAR OS SERVIÇOS DE MANUTENÇÃO PREDIAL CORRETIVA E PREVENTIVA NO PERÍODO DE DOZE (12) MESES - CATALÃO</t>
  </si>
  <si>
    <t>004/2022</t>
  </si>
  <si>
    <t>CONTRATAÇÃO DE EMPRESA PARA FORNECIMENTO, SOB DEMANDA, PARA EXECUTAR OS SERVIÇOS DE MANUTENÇÃO PREDIAL CORRETIVA E PREVENTIVA NO PERÍODO DE DOZE (12) MESES - CERES</t>
  </si>
  <si>
    <t>005/2022</t>
  </si>
  <si>
    <t>CONTRATAÇÃO DE EMPRESA PARA FORNECIMENTO, SOB DEMANDA, PARA EXECUTAR OS SERVIÇOS DE MANUTENÇÃO PREDIAL CORRETIVA E PREVENTIVA NO PERÍODO DE DOZE (12) MESES - JATAÍ</t>
  </si>
  <si>
    <t>006/2022</t>
  </si>
  <si>
    <t>CONTRATAÇÃO DE EMPRESA PARA FORNECIMENTO, SOB DEMANDA, PARA EXECUTAR OS SERVIÇOS DE MANUTENÇÃO PREDIAL CORRETIVA E PREVENTIVA NO PERÍODO DE DOZE (12) MESES - RIO VERDE</t>
  </si>
  <si>
    <t>007/2022</t>
  </si>
  <si>
    <t>CONTRATAÇÃO DE EMPRESA PARA FORNECIMENTO, SOB DEMANDA, PARA EXECUTAR OS SERVIÇOS DE MANUTENÇÃO PREDIAL CORRETIVA E PREVENTIVA NO PERÍODO DE DOZE (12) MESES - QUIRINÓPOLIS</t>
  </si>
  <si>
    <t>008/2022</t>
  </si>
  <si>
    <t>CONTRATAÇÃO DE EMPRESA PARA FORNECIMENTO, SOB DEMANDA, PARA EXECUTAR OS SERVIÇOS DE MANUTENÇÃO PREDIAL CORRETIVA E PREVENTIVA NO PERÍODO DE DOZE (12) MESES - FORMOSA</t>
  </si>
  <si>
    <t>009/2022</t>
  </si>
  <si>
    <t>CONTRATAÇÃO DE EMPRESA PARA FORNECIMENTO, SOB DEMANDA, PARA EXECUTAR OS SERVIÇOS DE MANUTENÇÃO PREDIAL CORRETIVA E PREVENTIVA NO PERÍODO DE DOZE (12) MESES - IPORÁ</t>
  </si>
  <si>
    <t>010/2022</t>
  </si>
  <si>
    <t>CONTRATAÇÃO DE EMPRESA PARA FORNECIMENTO, SOB DEMANDA, PARA EXECUTAR OS SERVIÇOS DE MANUTENÇÃO PREDIAL CORRETIVA E PREVENTIVA NO PERÍODO DE DOZE (12) MESES - PORANGATU</t>
  </si>
  <si>
    <t>LABORATORIO MORALES LTDA</t>
  </si>
  <si>
    <t>494/2021</t>
  </si>
  <si>
    <t>CONTRATAÇAO DE EMPRESA ESPECIALIZADA EM SERVIÇOS DE MEDICINA DO TRABALHO POR 12 MESES (HEMOCENTRO COORDENADOR) - HEMORREDE DE GOIAS</t>
  </si>
  <si>
    <t>2019004907 / 2021000</t>
  </si>
  <si>
    <t>HOSPFAR INDUSTRIA E COMERCIO DE PRODUTOS HOSPITAL</t>
  </si>
  <si>
    <t>011/2022</t>
  </si>
  <si>
    <t>AQUISIÇAO DE FITA PARA GLICOSIMETRO - (HEMOCENTRO COORDENADOR) HEMORREDE DE GOIAS (PROCESSO FÍSICO: 2019005485 / PROCESSO ELETRÔNICO: 2021000230)</t>
  </si>
  <si>
    <t>2019005485 202100023</t>
  </si>
  <si>
    <t>GENTE SEGURADORA SA</t>
  </si>
  <si>
    <t>496/2021</t>
  </si>
  <si>
    <t>CONTRATAÇAO DE SEGURADORA PARA A PRESTAÇAO DE SERVIÇOS DE SEGURO DE VIDA EM GRUPO E ASSISTENCIA FUNERAL PELO PERIODO DE 12 (DOZE) MESES - HEMOCENTRO UNIDADES DO INTERIOR</t>
  </si>
  <si>
    <t>497/2021</t>
  </si>
  <si>
    <t>CONTRATAÇAO DE SEGURADORA PARA A PRESTAÇAO DE SERVIÇOS DE SEGURO DE VIDA EM GRUPO E ASSISTENCIA FUNERAL PELO PERIODO DE 12 (DOZE) MESES - HEMOCENTRO COORDENADOR GOIÂNIA.</t>
  </si>
  <si>
    <t>KASSIO MOREIRA DE PAIVA - EMPORIO DO AR</t>
  </si>
  <si>
    <t>032/2022</t>
  </si>
  <si>
    <t>CONTRATAÇAO DE EMPRESA ESPECIALIZADA EM PRESTAÇAO DE SERVIÇOS DE MANUTENÇAO PREVENTIVA E CORRETIVA EM EQUIPAMENTOS DE AR CONDICIONADO (HEMOCENTRO COORDENADOR E REGIONAIS) - REDE HEMO</t>
  </si>
  <si>
    <t>SUPRA ENGENHARIA E SOLUCOES LTDA</t>
  </si>
  <si>
    <t>022/2022</t>
  </si>
  <si>
    <t>CONTRATAÇAO DE EMPRESA ESPECIALIZADA EM REFORMA E ADEQUAÇAO DO HEMOCENTRO REGIONAL DE IPORA - HEMORREDE DE GOIAS</t>
  </si>
  <si>
    <t>TOLEDO BARCELOS ENGENHARIA</t>
  </si>
  <si>
    <t>026/2022</t>
  </si>
  <si>
    <t>CONTRATAÇÃO EMERGENCIAL DE EMPRESA ESPECIALIZADA EM PRESTAÇÃO DE SERVIÇO DE MANUTENÇÃO PREDIAL PELO PERÍODO DE 60 (SESSENTA) DIAS.</t>
  </si>
  <si>
    <t>037/2022</t>
  </si>
  <si>
    <t>AQUISIÇAO DE BOLSA PARA COLETA DE SANGUE PELO PERIODO DE 12(DOZE) MESES - HEMORREDE DE GOIAS</t>
  </si>
  <si>
    <t>042/2022</t>
  </si>
  <si>
    <t>CONTRATAÇAO DE EMPRESA ESPECIALIZADA EM FORNECIMENTO DE INSUMOS PARA TRANSFUSÃO (HEMOCENTRO COORDENADOR E REGIONAIS) - HEMORREDE DE GOIAS</t>
  </si>
  <si>
    <t>047/2022</t>
  </si>
  <si>
    <t>CONTRATAÇÃO DE SOLUÇÃO DE GESTÃO HOSPITALAR VISANDO ATENDER AO DISPOSTO NA PORTARIA 1046/2019 - SES / GO - PROCESSO FÍSICO N 2020001740 - RENOVAÇÃO MV SISTEMAS LTDA - REDE HEMO</t>
  </si>
  <si>
    <t>2020001740 202200018</t>
  </si>
  <si>
    <t>049/2022</t>
  </si>
  <si>
    <t>CONTRATAÇÃO DE SOLUÇÃO DE GESTÃO HOSPITALAR VISANDO ATENDER AO DISPOSTO NA PORTARIA 1046/2019 - SES / GO (HEMORREDE)</t>
  </si>
  <si>
    <t>2020001740 202200023</t>
  </si>
  <si>
    <t>039/2022</t>
  </si>
  <si>
    <t>2020001740 202200019</t>
  </si>
  <si>
    <t>DESPRAG DEDETIZADORA LTDA</t>
  </si>
  <si>
    <t>034/2022</t>
  </si>
  <si>
    <t>CONTRATAÇÃO DE EMPRESA ESPECIALIZADA PARA DEDETIZAÇÃO, DESRATIZAÇÃO, CONTROLE DE PRAGAS E VETORES.</t>
  </si>
  <si>
    <t>INNOVA SURGICAL PRODUTOS HOSPITALARES LTDA-ME</t>
  </si>
  <si>
    <t>035/2022</t>
  </si>
  <si>
    <t>AQUISIÇÃO DE AVENTAL/JALECO PELO PERÍODO DE 12 (DOZE) MESES.</t>
  </si>
  <si>
    <t>JOÃO PAULO DOS SANTOS PEREIRA</t>
  </si>
  <si>
    <t>045/2022</t>
  </si>
  <si>
    <t>CONTRATAÇÃO DE EMPRESA ESPECIALIZADA PARA ACOMPANHAMENTO E FISCALIZAÇÃO DE OBRA - HEMOCENTRO ESTADUAL DA REGIÃO SUDESTE I- HEMOGO RIO VERDE - REDE HEMO</t>
  </si>
  <si>
    <t>CENTRO DE HEMOTERAPIA DE GOIÂNIA S/A</t>
  </si>
  <si>
    <t>CONTRATO DE PRESTAÇÃO DE SERVIÇOS DE IRRADIAÇÃO DE SANGUE E HEMOCOMPONTES - REDE HEMO / CENTRO DE HEMOTERAPIA DE GOIANIA</t>
  </si>
  <si>
    <t>INSTITUTO DE HEMATOLOGIA DE GOIANIA S.A</t>
  </si>
  <si>
    <t>CONTRATO DE PRESTAÇÃO DE SERVIÇOS DE IRRADIAÇÃO DE SANGUE E HEMOCOMPONTES - REDE HEMO / IHG - INSTITUTO DE HEMOTERAPIA DE GOIÂNIA</t>
  </si>
  <si>
    <t>GENETICA COMERCIO IMPORTAÇAO E EXPORTACAO EIRELI</t>
  </si>
  <si>
    <t>091/2022</t>
  </si>
  <si>
    <t>AQUISIÇÃO DE INSUMOS PARA HEMOSTASIA, PELO PERÍODO DE 12 (DOZE) MESES</t>
  </si>
  <si>
    <t>028/2022</t>
  </si>
  <si>
    <t>CONTRATAÇÃO DE EMPRESA PARA CONFECÇÃO DE IMPRESSOS E BANNERS POR 12 MESES - HEMORREDE GOIÁS</t>
  </si>
  <si>
    <t>001/2022</t>
  </si>
  <si>
    <t>111/2022</t>
  </si>
  <si>
    <t>CONTRATAÇAO DE EMPRESA ESPECIALIZADA EM REFORMA E ADEQUAÇAO DAS INSTALAÇOES DO HEMORREDE DE GOIAS ( RIO VERDE )</t>
  </si>
  <si>
    <t>060/2022</t>
  </si>
  <si>
    <t>CONTRATAÇÃO DE EMPRESA FORNECEDORA DE INSUMOS DO TIPO FITA INDICADORA DE IRRADIAÇÃO - HEMORREDE DE GOIAS</t>
  </si>
  <si>
    <t>SAUDE - INSTITUTTO DE ANALISES CLINICAS LTDA</t>
  </si>
  <si>
    <t>090/2022</t>
  </si>
  <si>
    <t>CONTRATAÇÃO DOS SERVIÇOS LABORATORIAIS PARA CONTROLE DE AMOSTRAS DE SANGUE POR 12 MESES - SERVIÇOS LABORATORIAIS EM ANÁLISES CLÍNICAS (HEMOCENTRO COORDENADOR E REGIONAIS) - HEMORREDE GOIAS</t>
  </si>
  <si>
    <t>058/2022</t>
  </si>
  <si>
    <t>CONTRATAÇÃO DE EMPRESA ESPECIALIZADA EM LINK DE DADOS - REDE HEMO</t>
  </si>
  <si>
    <t>066/2022</t>
  </si>
  <si>
    <t>CONTRATAÇAO DE EMPRESA ESPECIALIZADA PARA O FORNECIMENTO DE CARTAO COM MICROTUBOS PARA IMUNOHEMATOLOGIA DO DOADOR E RECEPTOR -HEMORREDE DE GOIAS</t>
  </si>
  <si>
    <t>067/2022</t>
  </si>
  <si>
    <t>CONTRATAÇÃO DE EMPRESA ESPECIALIZADA EM LINK DE DADOS - HEMORREDE DE GOIAS</t>
  </si>
  <si>
    <t>102/2022</t>
  </si>
  <si>
    <t>052/2022</t>
  </si>
  <si>
    <t>CONTRATAÇÃO DE SERVIÇOS CARTORIAIS POR 12 (DOZE) MESES - REDE HEMO</t>
  </si>
  <si>
    <t>088/2022</t>
  </si>
  <si>
    <t>CONTRATAÇAO DE SEGURADORA PARA A PRESTAÇAO DE SERVIÇOS DE SEGURO DE VIDA EM GRUPO E ASSISTENCIA FUNERAL PELO PERIODO DE 12 MESES - REDE ESTADUAL DE HEMOCENTROS - REDE HEMO</t>
  </si>
  <si>
    <t>082/2022</t>
  </si>
  <si>
    <t>CONTRATAÇÃO DE EMPRESA ESPECIALIZADA EM SERVIÇO FOTOGRÁFICO PELO PERÍODO DE 12 (DOZE) MESES - REDE ESTADUAL DE HEMOCENTROS DE GOIÁS - REDE HEMO</t>
  </si>
  <si>
    <t>094/2022</t>
  </si>
  <si>
    <t>CONTRATAÇÃO DE EMPRESA PARA FORNECIMENTO DE VALE REFEIÇÃO E VALE ALIMENTAÇÃO PELO PERÍODO DE 12 (DOZE) MESES PARA OS COLABORADORES DA REDE HEMO</t>
  </si>
  <si>
    <t>103/2022</t>
  </si>
  <si>
    <t>CONTRATAÇÃO DE EMPRESA DE FORNECIMENTO DE AGUA MINERAL POR 12 MESES - REDE HEMO</t>
  </si>
  <si>
    <t>ALGAR TELECOM S/A</t>
  </si>
  <si>
    <t>104/2022</t>
  </si>
  <si>
    <t>SOLICITAÇÃO DE CONTRATAÇÃO DE EMPRESA ESPECIALIZADA EM SERVIÇO DE TELEFONIA - 0800 - REDE HEMO</t>
  </si>
  <si>
    <t>FRESENIUS HEMOCARE BRASIL LTDA.</t>
  </si>
  <si>
    <t>101/2022</t>
  </si>
  <si>
    <t>CONTRATAÇÃO DE EMPRESA FORNECEDORA DE INSUMOS PARA LABORATÓRIO POR 12 (DOZE) MESES (REAGENTES) - REDE HEMO</t>
  </si>
  <si>
    <t>FC ALIMENTOS EIRELI - PM PAES</t>
  </si>
  <si>
    <t>109/2022</t>
  </si>
  <si>
    <t>CONTRATAÇÃO DE EMPRESA PARA FORNECIMENTO DE LANCHES E REFEIÇÕES POR 12 MESES – HEMOCENTRO COORDENADOR/GOIÂNIA</t>
  </si>
  <si>
    <t>SERVICO DE ESTERILIZACAO GOIANIA LTDA</t>
  </si>
  <si>
    <t>116/2022</t>
  </si>
  <si>
    <t>CONTRATAÇÃO DOS SERVIÇOS ESPECIALIZADOS DE ESTERILIZAÇÃO DE MATERIAIS POR 12 MESES – HEMOCENTRO COORDENADOR</t>
  </si>
  <si>
    <t>100/2022</t>
  </si>
  <si>
    <t>CONTRATAÇÃO DE JORNAL DE GRANDE CIRCULAÇÃO PARA PUBLICAÇÕES DE ATOS OFICIAIS DO IDTECH - HEMORREDE DE GOIAS</t>
  </si>
  <si>
    <t>PNCQ - PROGRAMA NACIONAL DE CONTROLE DE QUALIDADE</t>
  </si>
  <si>
    <t>070/2022</t>
  </si>
  <si>
    <t>CONTRATAÇÃO DOS SERVIÇOS LABORATORIAIS PARA CONTROLE DE AMOSTRAS DE SANGUE POR 12 MESES - CONTROLE DE QUALIDADE EXTERNO (HEMOCENTRO COORDENADOR E REGIONAIS) - REDE HEMO</t>
  </si>
  <si>
    <t>146/2022</t>
  </si>
  <si>
    <t>CONTRATAÇAO DE EMPRESA ESPECIALIZADA EM TESTES PARA DETERMINAR DOSAGEM DE HEMOGLOBINA E ANALISE DE PULSAÇAO POR METODOLOGIA NAO-INVASIVA - REDE HEMO</t>
  </si>
  <si>
    <t>CENTRO OESTE VIGILÂNCIA E SEGURANÇA EIRELI</t>
  </si>
  <si>
    <t>144/2022</t>
  </si>
  <si>
    <t>CONTRATAÇÃO DOS SERVIÇOS DE VIGILÂNCIA / SEGURANÇA PATRIMONIAL POR 12 MESES – HEMORREDE DE GOIÁS - VOLUME III</t>
  </si>
  <si>
    <t>145/2022</t>
  </si>
  <si>
    <t>114/2022</t>
  </si>
  <si>
    <t>CONTRATAÇÃO DE EMPRESA ESPECIALIZADA EM LOCAÇÃO DE CONECTOR ESTÉRIL POR PERÍODO DE 12 (DOZE) MESES - REDE HEMO</t>
  </si>
  <si>
    <t>REOBOTE COMÉRCIO E SERVIÇOS LTDA</t>
  </si>
  <si>
    <t>166/2022</t>
  </si>
  <si>
    <t>CONTRATAÇÃO DE EMPRESA ESPECIALIZADA EM MANUTENÇÃO PREVENTIVA E CORRETIVA EM GRUPO GERADORES - REDE HEMO</t>
  </si>
  <si>
    <t>2019000772 2021000691</t>
  </si>
  <si>
    <t>172/2022</t>
  </si>
  <si>
    <t>CONTRATAÇÃO DE EMPRESA ESPECIALIZADA EM COLETA DE RESÍDUOS HOSPITALARES (INCLUSÃO DO NOVO PONTO DE COLETA) - REDE HEMO</t>
  </si>
  <si>
    <t>169/2022</t>
  </si>
  <si>
    <t>2019002366 2021000735</t>
  </si>
  <si>
    <t>143/2022</t>
  </si>
  <si>
    <t>CONTRATAÇAO DE EMPRESA EM SERVIÇO DE AUDITORIA CONTÁBIL - PROJETO REDE HEMO.</t>
  </si>
  <si>
    <t>170/2022</t>
  </si>
  <si>
    <t>CONTRATAÇÃO DE SERVIÇOS DE ÁGUA E RECOLHIMENTO DE ESGOTO PELO PERIODO DE 12 (DOZE) MESES – HEMOCENTRO COORDENADOR</t>
  </si>
  <si>
    <t>177/2022</t>
  </si>
  <si>
    <t>CONTRATAÇAO DE EMPRESA ESPECIALIZADA EM FORNECIMENTO DE REFEIÇAO PELO PERIODO DE 12 (DOZE) MESES - REDE HEMO</t>
  </si>
  <si>
    <t>171/2022</t>
  </si>
  <si>
    <t>CONTRATAÇAO DE EMPRESA ESPECIALIZADA EM SERVIÇOS DE CONSULTORIA E ENGENHARIA ELETRICA - REDE HEMO</t>
  </si>
  <si>
    <t>156/2022</t>
  </si>
  <si>
    <t>CONTRATAÇÃO DE EMPRESA FORNECEDORA DE INSUMOS DO TIPO FILTROS PARA LEUCORREDUÇÃO DE CONCENTRADO DE HEMACIAS - HEMORREDE GOIÁS</t>
  </si>
  <si>
    <t>133/2022</t>
  </si>
  <si>
    <t>CONTRATAÇÃO DE EMPRESA FORNECEDORA DE INSUMOS DO TIPO FILTROS PARA LEUCORREDUÇÃO DE CONCENTRADO DE HEMACIAS - REDE HEMO</t>
  </si>
  <si>
    <t>2020001412 2022000658</t>
  </si>
  <si>
    <t>187/2022</t>
  </si>
  <si>
    <t>165/2022</t>
  </si>
  <si>
    <t>164/2022</t>
  </si>
  <si>
    <t>CONTRATAÇÃO DE PRESTADOR DE SERVIÇO ESPECIALIZADO EM DISPONIBILIZAÇÃO DE PLATAFORMA PARA ATENDIMENTO MULTICANAL / WHATSAPP</t>
  </si>
  <si>
    <t>PANIFICADORA IRMAOS RIBEIRO LTDA</t>
  </si>
  <si>
    <t>176/2022</t>
  </si>
  <si>
    <t>CONTRATAÇÃO DE EMPRESA PARA FORNECIMENTO DE LANCHES/ SANDUÍCHES PELO PERÍODO DE 12 MESES. REDE HEMO - HEMOGO CERES.</t>
  </si>
  <si>
    <t>A&amp;C LABOR COMERCIAL IMPORTAÇÃO E EXPORTAÇÃO EIRELI</t>
  </si>
  <si>
    <t>151/2022</t>
  </si>
  <si>
    <t>CONTRATAÇAO DE EMPRESA PARA FORNECIMENTO DE REAGENTES PARA HEMOSTASIA PELO PERÍODO DE 12 (DOZE) MESES - REDE HEMO</t>
  </si>
  <si>
    <t>140/2022</t>
  </si>
  <si>
    <t>CONTRATAÇÃO DE EMPRESA ESPECIALIZADA PARA PRESTAÇÃO DE SERVIÇOS DE COLETA E ANALISE DA ÁGUA NAS UNIDADES DA REDE HEMO PELO PERÍODO DE 12 MESES</t>
  </si>
  <si>
    <t>AGAMEMNON DIGITAL LTDA - ME</t>
  </si>
  <si>
    <t>186/2022</t>
  </si>
  <si>
    <t>CONTRATAÇAO DE EMPRESA ESPECIALIZADA PARA REALIZAR A CONFECÇAO/FORNECIMENTO DE ADESIVOS E PLACAS PELO PERIODO DE 12(DOZE) MESES - REDE HEMO</t>
  </si>
  <si>
    <t>189/2022</t>
  </si>
  <si>
    <t>CONTRATAÇÃO DE EMPRESA ESPECIALIZADA PARA PRESTAÇÃO DE SERVIÇOS LABORATORIAIS EM ANÁLISES CLÍNICAS POR 12 MESES - REDE HEMO</t>
  </si>
  <si>
    <t>APIJÃ PRODUTOS HOSPITALARES LABORATORIAIS ODONTOLOGICOS E ASSISTÊNCIA TÉCNICA LTDA</t>
  </si>
  <si>
    <t>129/2022</t>
  </si>
  <si>
    <t>AQUISIÇÃO DE REAGENTES PARA HEMOGRAMA PELO PERIODO DE 12 (DOZE) MESES - REDE HEMO</t>
  </si>
  <si>
    <t>197/2022</t>
  </si>
  <si>
    <t>CONTRATAÇÃO DE EMPRESA ESPECIALIZADA EM LOCAÇÃO DE TENDAS - HEMOGO - REDE HEMO</t>
  </si>
  <si>
    <t>LC ENGENHARIA E SERVIÇOS LTDA</t>
  </si>
  <si>
    <t>200/2022</t>
  </si>
  <si>
    <t>CONTRATAÇÃO DE EMPRESA ESPECIALIZADA EM MANUTENÇÃO PREDIAL - REDE HEMO (CATALÃO, IPORÁ, PORANGATU E CERES)</t>
  </si>
  <si>
    <t>EHE MULTISERVICE LTDA</t>
  </si>
  <si>
    <t>201/2022</t>
  </si>
  <si>
    <t>CONTRATAÇÃO DE EMPRESA ESPECIALIZADA EM MANUTENÇÃO PREDIAL - REDE HEMO (GOIÂNIA, JATAÍ, RIO VERDE E QUIRINÓPOLIS)</t>
  </si>
  <si>
    <t>BERNARDO MOTORSPORTS E ESTETICA AUTOMOTIVA LTDA</t>
  </si>
  <si>
    <t>203/2022</t>
  </si>
  <si>
    <t>CONTRATAÇÃO DE EMPRESA PARA PRESTAR OS SERVIÇOS DE LAVAGEM E HIGIENIZAÇÃO DE VEICULOS PELO PERIODO DE 12 MESES - REDE HEMO (PROCESSO FISICO 2021006851)</t>
  </si>
  <si>
    <t>BOB EXPRESS ENCOMENDAS URGENTES EIRELI</t>
  </si>
  <si>
    <t>213/2022</t>
  </si>
  <si>
    <t>CONTRATAÇÃO DE EMPRESA ESPECIALIZADA EM LOCAÇAO DE VEICULOS AUTOMOTORES - HEMORREDE DE GOIAS</t>
  </si>
  <si>
    <t>PA ARQUIVOS LTDA</t>
  </si>
  <si>
    <t>215/2022</t>
  </si>
  <si>
    <t xml:space="preserve">CONTRATAÇÃO  DE EMPRESA PARA REALIZAR GUARDA E DIGITALIZAÇÃO DE ARQUIVOS </t>
  </si>
  <si>
    <t>208/2022</t>
  </si>
  <si>
    <t>2018006391 2021000409</t>
  </si>
  <si>
    <t>195/2022</t>
  </si>
  <si>
    <t>CONTRATAÇÃO DE EMPRESA PARA LOCAÇÃO DE VEÍCULOS POR 12 MESES - REDE HEMO</t>
  </si>
  <si>
    <t>IBUR NEGOCIOS E SERVICOS LTDA</t>
  </si>
  <si>
    <t>136/2022</t>
  </si>
  <si>
    <t>CONTRATAÇAO DE EMPRESA ESPECIALIZADA EM MANUTENÇAO PREVENTIVA E CORRETIVA DE IRRADIADOR DE HEMOCOMPONENTES - HEMORREDE DE GOIAS</t>
  </si>
  <si>
    <t>226/2022</t>
  </si>
  <si>
    <t>183/2022</t>
  </si>
  <si>
    <t>CONTRATAÇÃO DE EMPRESA ESPECIALIZADA PARA LOCAÇÃO DE IMPRESSORAS E FORNECIMENTO DE INSUMOS E MANUTENÇÃO PELO PERÍODO DE 12 (DOZE) MESES - REDE HEMO</t>
  </si>
  <si>
    <t>A.M. RIBEIRO ARROYO LTDA (TERMO SUL ENGENHARIA E CLIMATIZAÇÃO)</t>
  </si>
  <si>
    <t>202/2022</t>
  </si>
  <si>
    <t>CONTRATAÇÃO DE EMPRESA ESPECIALIZADA EM MANUTENÇÃO PREVENTIVA E CORRETIVA DE AR CONDICIONADO - REDE HEMO</t>
  </si>
  <si>
    <t>SITIO BAMBU AGROECOLOGIA EIRELI</t>
  </si>
  <si>
    <t>218/2022</t>
  </si>
  <si>
    <t>CONTRATAÇÃO DE EMPRESA ESPECIALIZADA EM PRESTAÇÃO DE SERVIÇOS PARA MANUTENÇÃO DE JARDIM PELO PERÍODO DE 12 (DOZE) MESES - HEMOCENTRO COORDENADOR</t>
  </si>
  <si>
    <t>2021002469 2021000693</t>
  </si>
  <si>
    <t>117/2022</t>
  </si>
  <si>
    <t>CONTRATAÇÃO DE EMPRESA ESPECIALIZADA NA PRESTAÇÃO DE SERVIÇOS DE RESERVAS, FORNECIMENTO DE PASSAGENS, HOSPEDAGENS, LOCAÇÃO DE ESPAÇO E SERVIÇOS RELACIONADOS PELO PÉRÍODO DE 12 MESES - REDE HEMO</t>
  </si>
  <si>
    <t>EXTIL COMERCIAL DE EXTINTORES LTDA</t>
  </si>
  <si>
    <t>224/2022</t>
  </si>
  <si>
    <t>CONTRATAÇÃO DE EMPRESA ESPECIALIZADA NA MANUTENÇÃO/RECARGA E AQUISIÇAO DE EXTINTORES DE INCÊNDIO PELO PERIODO DE 12(DOZE) MESES - REDE HEMO</t>
  </si>
  <si>
    <t>245/2022</t>
  </si>
  <si>
    <t>CONTRATAÇAO DE PRESTAÇAO DE SERVIÇOS ESPECIALIZADOS DE CONSULTORIA EM GESTAO DE CUSTOS - REDE HEMO</t>
  </si>
  <si>
    <t>2019001262 2022003390</t>
  </si>
  <si>
    <t>METROBRAS - METROLOGIA DAS RADIACOES IONIZANTES L</t>
  </si>
  <si>
    <t>233/2022</t>
  </si>
  <si>
    <t>CONTRATAÇÃO DOS SERVIÇOS DE DOSIMETRIA POR 12 MESES, LEVANTAMENTO RADIOMETRICO E MEMORIAL DESCRITIVO DE PROTEÇAO RADIOLOGICA - REDE HEMO</t>
  </si>
  <si>
    <t>2018006354 2022002168</t>
  </si>
  <si>
    <t>260/2022</t>
  </si>
  <si>
    <t>237/2022</t>
  </si>
  <si>
    <t>CONTRATAÇÃO DE EMPRESA PARA SERVIÇOS DE CHAVEIRO E CONFECÇÃO DE CARIMBOS - REDE HEMO</t>
  </si>
  <si>
    <t>258/2022</t>
  </si>
  <si>
    <t>CONTRATAÇAO DE EMPRESA ESPECIALIZADA EM FORNECIMENTO DE MOLDURAS POR 12 (DOZE) MESES - REDE HEMO</t>
  </si>
  <si>
    <t>CENTRO OESTE ADMINISTRAÇÃO E SERVIÇOS EIRELI</t>
  </si>
  <si>
    <t>259/2022</t>
  </si>
  <si>
    <t>CONTRATAÇÃO DE EMPRESA ESPECIALIZADA NO FORNECIMENTO DE SERVIÇOS DE PORTARIA/PORTEIROS EXECUTIVOS PELO PERIODO DE 12 (DOZE) MESES - REDE HEMO</t>
  </si>
  <si>
    <t>307/2022</t>
  </si>
  <si>
    <t>CONTRATAÇAO DE EMPRESA ESPECIALIZADA EM MANUTENÇAO PREVENTIVA,CORRETIVA,CALIBRAÇAO E QUALIFICAÇAO NOS EQUIPAMENTOS MEDICOS/HOSPITALARES- REDE HEMO</t>
  </si>
  <si>
    <t>2019003775 2021000718</t>
  </si>
  <si>
    <t>3DB CONSULTORIA LTDA</t>
  </si>
  <si>
    <t>269/2022</t>
  </si>
  <si>
    <t>CONTRATAÇAO DE EMPRESA ESPECIALIZADA EM GESTAO DE BANCOS DE DADOS ORACLE - REDE HEMO</t>
  </si>
  <si>
    <t>313/2022</t>
  </si>
  <si>
    <t>291/2022</t>
  </si>
  <si>
    <t>CONTRATAÇAO DE EMPRESA ESPECIALIZADA EM SERVIÇOS DE HIGIENIZAÇAO HOSPITALAR PELO PERIODO DE 12 (DOZE) MESES - HEMORREDE DE GOIAS</t>
  </si>
  <si>
    <t>2020002282 2021000761</t>
  </si>
  <si>
    <t>FORTALEZA COMERCIO DE EMBALAGENS LTDA</t>
  </si>
  <si>
    <t>304/2022</t>
  </si>
  <si>
    <t>AQUISIÇÃO DE SUCO DE FRUTA DE CAIXINHA PARA DOADORES DE SANGUE - REDE HEMO</t>
  </si>
  <si>
    <t>2020003752 2022003838</t>
  </si>
  <si>
    <t>TRES BARRAS ALIMENTOS LTDA</t>
  </si>
  <si>
    <t>275/2022</t>
  </si>
  <si>
    <t>AQUISIÇÃO DE DOCES PARA DOADORES DE SANGUE - REDE HEMO</t>
  </si>
  <si>
    <t>PANIFICADORA E LANCHONETE PAO CRISTAL LTDA</t>
  </si>
  <si>
    <t>272/2022</t>
  </si>
  <si>
    <t>CONTRATAÇÃO DE EMPRESAS PARA FORNECIMENTO DE LANCHES / SANDUÍCHES PELO PERÍODO DE 12 MESES - UNIDADE DE COLETA E TRANSFUSÃO DE PORANGATU - HEMORREDE DE GOIAS</t>
  </si>
  <si>
    <t>2021004722 2022003634</t>
  </si>
  <si>
    <t>301/2022</t>
  </si>
  <si>
    <t>CONTRATAÇAO DE EMPRESA ESPECIALIZADA NO FORNECIMENTO DE GASES MEDICINAIS PELO PERIODO DE 12(DOZE) MESES - REDE HEMO</t>
  </si>
  <si>
    <t>303/2022</t>
  </si>
  <si>
    <t>CONTRATAÇÃO DE EMPRESA ESPECIALIZADA EM REALIZAÇÃO DO EXAME ELETROFORESE DE HEMOGLOBINA - REDE HEMO</t>
  </si>
  <si>
    <t>320/2022</t>
  </si>
  <si>
    <t>CONTRATAÇÃO DE EMPRESA ESPECIALIZADA EM FORNECIMENTO DE MATERIAIS GRÁFICOS IMPRESSOS - REDE HEMO</t>
  </si>
  <si>
    <t>308/2022</t>
  </si>
  <si>
    <t>CONTRATAÇÃO DE EMPRESA ESPECIALIZADA DE ARQUITETURA E/OU ENGENHARIA PARA A ELABORAÇÃO DE SERVIÇOS E ESTUDOS TÉCNICOS E ACOMPANHAMENTO DE OBRA - HEMOCENTRO ESTADUAL DA REGIÃO SUDESTE - HEMOGO CATALÃO -</t>
  </si>
  <si>
    <t>316/2022</t>
  </si>
  <si>
    <t>CONTRATAÇÃO DE EMPRESA ESPECIALIZADA PARA REPARO DE MÓVEIS EM GERAL PELO PERÍODO DE 12 MESES – HEMOCENTRO COORDENADOR</t>
  </si>
  <si>
    <t>2019002206 2021000719</t>
  </si>
  <si>
    <t>280/2022</t>
  </si>
  <si>
    <t>CONTRATAÇÃO DE EMPRESA FORNECEDORA DE KITS (HEMACIA DUPLA, PLAQUEATAFERESE E ERITROAFERESE TERAPEUTICA) COM DISPONIBILIZAÇÃO DE EQUIPAMENTOS REGIME DE COMODATO POR 12 (DOZE) MESES - REDE HEMO</t>
  </si>
  <si>
    <t>2020003577 2021000758</t>
  </si>
  <si>
    <t>276/2022</t>
  </si>
  <si>
    <t>CONTRATAÇÃO DE EMPRESA ESPECIALIZADA NO FORNECIMENTO DE AGUA POTAVEL E AFASTAMENTO DE ESGOTO PARA UTC DE FORMOSA</t>
  </si>
  <si>
    <t>SOS ASSISTÊNCIA A VIDA LTDA</t>
  </si>
  <si>
    <t>335/2022</t>
  </si>
  <si>
    <t>CONTRATAÇÃO DE EMPRESA ESPECIALIZADA EM SERVIÇO DE ATENDIMENTO POR AMBULÂNCIA NA MODALIDADE ÁREA PROTEGIDA PELO PERÍODO DE 12 (DOZE) MESES.</t>
  </si>
  <si>
    <t>2021004679 2022000925</t>
  </si>
  <si>
    <t>MODULO CONSULTORIA E GERENCIA PREDIAL LTDA ( ORONA AMG ELEVADORES )</t>
  </si>
  <si>
    <t>339/2022</t>
  </si>
  <si>
    <t>CONTRATAÇAO DE EMPRESA ESPECIALIZADA EM MANUTEÇAO PREVENTIVA E CORRETIVA EM ELEVADORES POR 12 (DOZE) MESES - REDE HEMO</t>
  </si>
  <si>
    <t>345/2022</t>
  </si>
  <si>
    <t>346/2022</t>
  </si>
  <si>
    <t>355/2022</t>
  </si>
  <si>
    <t>CONTRAÇÃO DE EMPRESA ESPECIALIZADA EM FILMAGEM E EDIÇÃO DE VÍDEOS INSTITUCIONAIS POR 12 MESES - REDE HEMO</t>
  </si>
  <si>
    <t>2019004454 2022001267</t>
  </si>
  <si>
    <t>300/2022</t>
  </si>
  <si>
    <t>CONTRATAÇÃO DE EMPRESA PARA REALIZAR A GUARDA E DIGITALIZAÇÃO DO ARQUIVO DA GERÊNCIA DE DOCUMENTAÇÃO - REDE HEMO</t>
  </si>
  <si>
    <t>2019000775 2022003305</t>
  </si>
  <si>
    <t>PRO-VIDA TMO SERVICOS MEDICOS LTDA</t>
  </si>
  <si>
    <t>299/2022</t>
  </si>
  <si>
    <t>CONTRATAÇÃO DE EMPRESA ESPECIALIZADA NA REALIZAÇÃO DE SERVIÇOS MEDICOS NAS AREAS DE HEMATOLOGIA/HEMOTERAPIA - REDE HEMO</t>
  </si>
  <si>
    <t>2019003745 2022004901</t>
  </si>
  <si>
    <t>AGM GERENCIAMENTO DE RESIDUOS EIRELI</t>
  </si>
  <si>
    <t>379/2022</t>
  </si>
  <si>
    <t>CONTRATAÇAO DE EMPRESA ESPECIALIZADA EM SERVIÇO DE COLETA, TRANSPORTE, TRATAMENTO E DESTINAÇÃO FINAL DE RESIDUOS - CERES</t>
  </si>
  <si>
    <t>2019004232 2021000746</t>
  </si>
  <si>
    <t>382/2022</t>
  </si>
  <si>
    <t>CONTRATAÇAO DE EMPRESA ESPECIALIZADA EM SERVIÇO DE COLETA, TRANSPORTE, TRATAMENTO E DESTINAÇÃO FINAL DE RESIDUOS - JATAÍ</t>
  </si>
  <si>
    <t>385/2022</t>
  </si>
  <si>
    <t>CONTRATAÇAO DE EMPRESA ESPECIALIZADA EM SERVIÇO DE COLETA, TRANSPORTE, TRATAMENTO E DESTINAÇÃO FINAL DE RESIDUOS - RIO VERDE</t>
  </si>
  <si>
    <t>380/2022</t>
  </si>
  <si>
    <t>CONTRATAÇAO DE EMPRESA ESPECIALIZADA EM SERVIÇO DE COLETA, TRANSPORTE, TRATAMENTO E DESTINAÇÃO FINAL DE RESIDUOS - FORMOSA</t>
  </si>
  <si>
    <t>381/2022</t>
  </si>
  <si>
    <t>CONTRATAÇAO DE EMPRESA ESPECIALIZADA EM SERVIÇO DE COLETA, TRANSPORTE, TRATAMENTO E DESTINAÇÃO FINAL DE RESIDUOS - IPORÁ</t>
  </si>
  <si>
    <t>383/2022</t>
  </si>
  <si>
    <t>CONTRATAÇAO DE EMPRESA ESPECIALIZADA EM SERVIÇO DE COLETA, TRANSPORTE, TRATAMENTO E DESTINAÇÃO FINAL DE RESIDUOS - PORANGATU</t>
  </si>
  <si>
    <t>378/2022</t>
  </si>
  <si>
    <t>CONTRATAÇAO DE EMPRESA ESPECIALIZADA EM SERVIÇO DE COLETA, TRANSPORTE, TRATAMENTO E DESTINAÇÃO FINAL DE RESIDUOS - CATALÃO</t>
  </si>
  <si>
    <t>384/2022</t>
  </si>
  <si>
    <t>CONTRATAÇAO DE EMPRESA ESPECIALIZADA EM SERVIÇO DE COLETA, TRANSPORTE, TRATAMENTO E DESTINAÇÃO FINAL DE RESIDUOS - QUIRINÓPOLIS</t>
  </si>
  <si>
    <t>386/2022</t>
  </si>
  <si>
    <t>CONTRATAÇAO DE EMPRESA ESPECIALIZADA NA PRESTAÇAO DE TELEFONIA FIXA NA MODALIDADE DDR (FIXE DIGITAL) - REDE HEMO</t>
  </si>
  <si>
    <t>2020004960 2021000745</t>
  </si>
  <si>
    <t>277/2022</t>
  </si>
  <si>
    <t>CONTRATAÇÃO DE EMPRESA ESPECIALIZADA EM FORNECIMENTO DE ÁGUA TRATAMENTO DE ESGOTO E INSTALAÇÃO DE HIDROMETRO PARA UCT DE IPORA</t>
  </si>
  <si>
    <t>298/2022</t>
  </si>
  <si>
    <t>CONTRATAÇÃO DE EMPRESA ESPECIALIZADA NO FORNECIMENTO DE ENERGIA ELÉTRICA PARA UTC DE IPORÁ</t>
  </si>
  <si>
    <t>368/2022</t>
  </si>
  <si>
    <t>CONTRATAÇÃO DE EMPRESA PARA REALIZAR COLETA DE RESÍDUOS TIPO "D" POR UM PERÍODO DE 12 (DOZE) MESES.</t>
  </si>
  <si>
    <t>371/2022</t>
  </si>
  <si>
    <t>CONTRATAÇÃO DE EMPRESA ESPECIALIZADA NO FORNECIMENTO DE SUPORTE TÉCNICO DE SOFTWARE PELO PERÍODO DE 12 (DOZE) MESES - REDE HEMO.</t>
  </si>
  <si>
    <t>2021002172 2022000519</t>
  </si>
  <si>
    <t>TOP CLEAN LAVANDERIA HOSPITALAR LTDA</t>
  </si>
  <si>
    <t>361/2022</t>
  </si>
  <si>
    <t>CONTRATAÇAO DE EMPRESA ESPECIALIZADA NA PRESTAÇAO DE SERVIÇOS DE LAVANDERIA HOSPITALAR PELO PERIODO DE 12 (DOZE) MESES - REDE HEMO</t>
  </si>
  <si>
    <t>CONAGUA AMBIENTAL LTDA</t>
  </si>
  <si>
    <t>366/2022</t>
  </si>
  <si>
    <t>A.F.B. DA SILVA &amp; CIA.LTDA.</t>
  </si>
  <si>
    <t>393/2022</t>
  </si>
  <si>
    <t>CONTRATAÇÃO DE EMPRESAS PARA FORNECIMENTO DE LANCHES / SANDUÍCHES PELO PERÍODO DE 12 MESES - UNIDADES DO INTERIOR - HEMORREDE (IPORÁ)</t>
  </si>
  <si>
    <t>2019004356 2021000780</t>
  </si>
  <si>
    <t>EMPORIO PAES E DOCES LTDA - ME</t>
  </si>
  <si>
    <t>394/2022</t>
  </si>
  <si>
    <t>CONTRATAÇÃO DE EMPRESAS PARA FORNECIMENTO DE LANCHES / SANDUÍCHES PELO PERÍODO DE 12 MESES - UNIDADES DO INTERIOR - HEMORREDE (RIO VERDE)</t>
  </si>
  <si>
    <t>JOSE NERI PEREIRA - O ZEZINHO</t>
  </si>
  <si>
    <t>395/2022</t>
  </si>
  <si>
    <t>CONTRATAÇÃO DE EMPRESAS PARA FORNECIMENTO DE LANCHES / SANDUÍCHES PELO PERÍODO DE 12 MESES - UNIDADES DO INTERIOR - HEMORREDE (JATAI)</t>
  </si>
  <si>
    <t>LILIAN FABIANA FRANCA LEONEL</t>
  </si>
  <si>
    <t>396/2022</t>
  </si>
  <si>
    <t>CONTRATAÇÃO DE EMPRESAS PARA FORNECIMENTO DE LANCHES / SANDUÍCHES PELO PERÍODO DE 12 MESES - UNIDADES DO INTERIOR - HEMORREDE ( QUIRINOPOLIS )</t>
  </si>
  <si>
    <t>392/2022</t>
  </si>
  <si>
    <t>CONTRATAÇÃO DOS SERVIÇOS DE TELEFONIA FIXA POR 12 MESES – REDE HEMO</t>
  </si>
  <si>
    <t>2018005950 2021000748</t>
  </si>
  <si>
    <t>324/2022</t>
  </si>
  <si>
    <t>CONTRATAÇÃO DE SERVIÇO DE GERENCIAMENTO ELETRÔNICO E CONTROLE DE ABASTECIMENTO DE COMBUSTÍVEIS PELO PERIODO DE 12 (DOZE) MESES - REDE HEMO</t>
  </si>
  <si>
    <t>2020004420 2021000747</t>
  </si>
  <si>
    <t>314/2022</t>
  </si>
  <si>
    <t>CONTRATAÇÃO DE EMPRESA ESPECIALIZADA NO FORNECIMENTO DE ÁGUA POTÁVEL E AFASTAMENTO DE ESGOTO (HEMOCENTRO COORDENADOR E RIO VERDE) PELO PERÍODO DE 12 (DOZE) MESES.</t>
  </si>
  <si>
    <t>2021006395 2021000749</t>
  </si>
  <si>
    <t>402/2022</t>
  </si>
  <si>
    <t>CONTRATAÇÃO DE SERVIÇOS MENSAIS DE SOFTWARE (SMSE) - REDE ESTADUAL DE HEMOCENTROS (REDE HEMO)</t>
  </si>
  <si>
    <t>2021002168 2022006459</t>
  </si>
  <si>
    <t>CAFÉ RANCHEIRO AGRO INDUSTRIAL LTDA</t>
  </si>
  <si>
    <t>405/2022</t>
  </si>
  <si>
    <t>CONTRATAÇÃO DE EMPRESA ESPECIALIZADA EM LOCAÇÃO DE MAQUINA DE CAFÉ PELO PERIODO DE 12 (DOZE) MESES - REDE HEMO.</t>
  </si>
  <si>
    <t>435/2022</t>
  </si>
  <si>
    <t>BR GAAP CORPORTION TECNOLOGIA DA INFORMAÇÃO LTDA</t>
  </si>
  <si>
    <t>439/2022</t>
  </si>
  <si>
    <t>AQUISIÇÃO DE LICENÇA DE USO DE SOFTWARE PARA SISTEMA DE PRESTAÇÃO DE CONTAS ECON. FINANCEIRO - HEMORREDE GOIÁS</t>
  </si>
  <si>
    <t>433/2022</t>
  </si>
  <si>
    <t>CONTRATAÇAO DE EMPRESA ESPECIALIZADA EM INTERLIGAÇÃO ENTRE UNIDADES ATRAVÉS DE FIBRA ÓTICA - REDE HEMO</t>
  </si>
  <si>
    <t>387/2022</t>
  </si>
  <si>
    <t>CONTRATAÇAO DE JORNAL DE GRANDE CIRCULAÇAO PARA PUBLICAÇAO DE AVISOS DE COMPRAS E SELEÇAO DE PESSOAL - REDE HEMO</t>
  </si>
  <si>
    <t>453/2022</t>
  </si>
  <si>
    <t>454/2022</t>
  </si>
  <si>
    <t>421/2022</t>
  </si>
  <si>
    <t>CONTRATAÇÃO DE EMPRESA ESPECIALIZADA PARA FORNECIMENTO DE VALE TRANSPORTE -PELO PERIODO DE 12 (DOZE) MESES -(HEMOCENTRO COORDENADOR) - REDE HEMO</t>
  </si>
  <si>
    <t>438/2022</t>
  </si>
  <si>
    <t>LOCAÇÃO / MANUTENÇÃO DE CENTRAL TELEFÔNICA - HEMOCENTRO COORDENADOR</t>
  </si>
  <si>
    <t>FOCO PRESTACAO DE SERVICOS CONSULTORIA E ASSESSOR</t>
  </si>
  <si>
    <t>436/202</t>
  </si>
  <si>
    <t>CONTRATAÇÃO DE EMPRESA ESPECIALIZADA EM SEGURANÇA E MEDICINA DO TRABALHO - REDE HEMO</t>
  </si>
  <si>
    <t>452/2022</t>
  </si>
  <si>
    <t>CIMA ENGENHARIA LTDA</t>
  </si>
  <si>
    <t>418/2022</t>
  </si>
  <si>
    <t>CONTRATAÇÃO DE EMPRESA ESPECIALIZADA EM REALIZAÇÃO DE REFORMA E ADEQUAÇÃO FÍSICA DO HEMOCENTRO ESTADUAL DA REGIÃO SUDESTE - HEMOGO CATALÃO</t>
  </si>
  <si>
    <t>GARDEN CENTER FLORES E PLANTAS EIREL</t>
  </si>
  <si>
    <t>429/2022</t>
  </si>
  <si>
    <t>CONTRATAÇÃO DE EMPRESA ESPECIALIZADA EM MANUTENÇÃO DE JARDINS PARA O HEMOCENTRO RIO VERDE</t>
  </si>
  <si>
    <t>LEONARDO SOUSA CARVALHO TAVARES PARANAIBA - ME (LT ENGENHARIA)</t>
  </si>
  <si>
    <t>420/2022</t>
  </si>
  <si>
    <t>CONTRATAÇÃO DE EMPRESA ESPECIALIZADA PARA CONSTRUÇÃO DE MURO E ESTACIONAMENTO NO HEMOCENTRO REGIONAL DE RIO VERDE - REDE HEMO</t>
  </si>
  <si>
    <t>LMC DISTRIBUIDORA DE ALIMENTOS EIRELI</t>
  </si>
  <si>
    <t>457/2022</t>
  </si>
  <si>
    <t>CONTRATAÇÃO DE EMPRESA PARA FORNECIMENTO DE BOLACHA AGUA E SAL SACHÊ E BOLACHA MARIA SACHÊ PARA O PERÍODO DE 12 MESES - REDE HEMO</t>
  </si>
  <si>
    <t>057/2023</t>
  </si>
  <si>
    <t>CONTRATAÇAO DE EMPRESA ESPECIALIZADA EM MANUTENÇAO NO SISTEMA DE TELEFONIA - HOSPITAL -HGG</t>
  </si>
  <si>
    <t>022/2023</t>
  </si>
  <si>
    <t>ROBSON BERTOLO DUARTE (ANÁLISE POLI)</t>
  </si>
  <si>
    <t>461/2022</t>
  </si>
  <si>
    <t>038/2023</t>
  </si>
  <si>
    <t>059/2023</t>
  </si>
  <si>
    <t>AQUISIÇAO DE SOLUÇAO PARA PRESERVAÇAO DE ORGAOS (RENAL)POR 12 MESES -HOSPITAL - HGG</t>
  </si>
  <si>
    <t>048/2023</t>
  </si>
  <si>
    <t>028/2023</t>
  </si>
  <si>
    <t>042/2023</t>
  </si>
  <si>
    <t>051/2023</t>
  </si>
  <si>
    <t>026/2023</t>
  </si>
  <si>
    <t>032/2023</t>
  </si>
  <si>
    <t>044/2023</t>
  </si>
  <si>
    <t>045/2023</t>
  </si>
  <si>
    <t>053/2023</t>
  </si>
  <si>
    <t>054/2023</t>
  </si>
  <si>
    <t>055/2023</t>
  </si>
  <si>
    <t>MUNDO DIGITAL TECNOLOGIA DA INFORMAÇÃO LTDA</t>
  </si>
  <si>
    <t>021/2023</t>
  </si>
  <si>
    <t>CONTRATAÇÃO DE SOLUÇÃO DE GESTÃO HOSPITALAR VISANDO ATENDER AO DISPOSTO NA PORTARIA 1046/2019 - SES / GO - REDE HEMO</t>
  </si>
  <si>
    <t>001/2023</t>
  </si>
  <si>
    <t>008/2023</t>
  </si>
  <si>
    <t>052/2023</t>
  </si>
  <si>
    <t>043/2023</t>
  </si>
  <si>
    <t>029/2023</t>
  </si>
  <si>
    <t>030/2023</t>
  </si>
  <si>
    <t>034/2023</t>
  </si>
  <si>
    <t>037/2023</t>
  </si>
  <si>
    <t>036/2023</t>
  </si>
  <si>
    <t>004/2023</t>
  </si>
  <si>
    <t>056/2023</t>
  </si>
  <si>
    <t>035/2023</t>
  </si>
  <si>
    <t>025/2023</t>
  </si>
  <si>
    <t>SFRIAR AR CONDICIONADO LTDA</t>
  </si>
  <si>
    <t>027/2023</t>
  </si>
  <si>
    <t>CONTRATAÇÃO DE EMPRESA ESPECIALIZADA PARA FORNECIMENTO E INSTALAÇÃO DE SISTEMA DE EXAUSTÃO E VENTILAÇÃO DA LAVANDERIA - HGG</t>
  </si>
  <si>
    <t>031/2023</t>
  </si>
  <si>
    <t>CONTRATAÇAO DE EMPRESA ESPECIALIZADA EM MANUTENÇAO PREDIAL PREVENTIVA E CORRETIVA - HOSPITAL HGG</t>
  </si>
  <si>
    <t>033/2023</t>
  </si>
  <si>
    <t>CONTRATAÇAO DE EMPRESA PARA FORNECIMENTO DE ORTESES, PROTESES E MATERIAIS MEDICOS ESPECIAIS (OPME) - CATETER PIGTAIL CENTIMETRADO E CATETER SIMOONS 3 - 5FR 100 CM ANGIOPLASTIA VASCULAR - HGG</t>
  </si>
  <si>
    <t>FAMÍLIA FORMOPAN LTDA</t>
  </si>
  <si>
    <t>039/2023</t>
  </si>
  <si>
    <t>CONTRATAÇÃO DE EMPRESA PARA FORNECIMENTO DE LANCHES / SANDUÍCHES PELO PERÍODO DE 12 MESES - UCT DE FORMOSA</t>
  </si>
  <si>
    <t>041/2023</t>
  </si>
  <si>
    <t>CONTRATAÇAO DE EMPRESA PARA FORNECIMENTO DE ORTESES, PROTESES E MATERIAIS MEDICOS ESPECIAIS (OPME) - FLUXOR 04 VIAS PARA ARTROSCOPIA DE JOELHO - HOSPITAL HGG</t>
  </si>
  <si>
    <t>061/2023</t>
  </si>
  <si>
    <t>CONTRATAÇÃO DE EMPRESA ESPECIALIZADA EM SERVIÇOS LABORATORIAIS DE ANÁLISES EM ANATOMIA PATOLÓGICA E CITO-PATOLOGIA, INCLUINDO O FORNECIMENTO DE INSUMOS CORRELATOS - HOSPITAL HGG</t>
  </si>
  <si>
    <t>063/2023</t>
  </si>
  <si>
    <t>LOCAÇÃO DE IMÓVEL PARA ARMAZENAMENTO DE BENS PATRIMONIAIS E INSUMOS - HOSPITAL - HGG</t>
  </si>
  <si>
    <t>069/2023</t>
  </si>
  <si>
    <t>CONTRATAÇÃO DE EMPRESA ESPECIALIZADA EM SERVIÇOS DE SAÚDE PARA A PRESTAÇÃO DE SERVIÇOS DE ODONTOLOGIA PARA PACIENTES ESPECIAIS (SOPE) VISANDO ATENDIMENTO DO HOSPITAL – HGG</t>
  </si>
  <si>
    <t>3A CONSULTORIA E ASSESSORIA SEGURANÇA E SAÚDE NO TRABALHO LTDA</t>
  </si>
  <si>
    <t>068/2023</t>
  </si>
  <si>
    <t>CONTRATAÇÃO DE EMPRESA ESPECIALIZADA EM SERVIÇOS DE MEDICINA DO TRABALHO PARA REALIZAÇÃO DE EXAMES POR 12 MESES - HOSPITAL - HGG</t>
  </si>
  <si>
    <t>HEMOBRAS - EMPRESA BRASILEIRA DE HEMODERIVADOS E BIOTECNOLOGIA</t>
  </si>
  <si>
    <t>INSTRUMENTO DE ACORDO DA GARANTIA DA QUALIDADE FIRMADO COM A OCTAPHARMA AG HEMOBRÁS E HEMOCENTRO COORDENADOR - REDE HEMO</t>
  </si>
  <si>
    <t>2018003041 2022001061</t>
  </si>
  <si>
    <t>2019000606 2022000081</t>
  </si>
  <si>
    <t>2018006072 2021000722</t>
  </si>
  <si>
    <t>2019001969 2022000301</t>
  </si>
  <si>
    <t>2020000222 2021000706</t>
  </si>
  <si>
    <t>2020001412 2021000753</t>
  </si>
  <si>
    <t>2020001740 2022000181</t>
  </si>
  <si>
    <t>2020001740 2022000232</t>
  </si>
  <si>
    <t>2020001740 2021000568</t>
  </si>
  <si>
    <t>2020001740 2022000190</t>
  </si>
  <si>
    <t>2020001740 2021000614</t>
  </si>
  <si>
    <t>2020002688 2022000363</t>
  </si>
  <si>
    <t>2020001740 2021000603</t>
  </si>
  <si>
    <t>2021005306 2022000339</t>
  </si>
  <si>
    <t>2021006206 2022007795</t>
  </si>
  <si>
    <t>NOME DA CONTRATADA</t>
  </si>
  <si>
    <t>CNPJ DA CONTRATADA</t>
  </si>
  <si>
    <t>NÚMERO DO CONTRATO</t>
  </si>
  <si>
    <t>OBJETO</t>
  </si>
  <si>
    <t>DT. DE ASSINATURA</t>
  </si>
  <si>
    <t>INÍCIO DA VIGÊNCIA</t>
  </si>
  <si>
    <t>TÉRMINO DA VIGÊNCIA</t>
  </si>
  <si>
    <t>ANO</t>
  </si>
  <si>
    <t>TOTAL ESTIMADO</t>
  </si>
  <si>
    <t>PROJETO</t>
  </si>
  <si>
    <t>T.A. LUIZ ELETRONICA LTDA (FONTE TELECOM)</t>
  </si>
  <si>
    <t>TRIVALE INSTITUIÇÃO DE PAGAMENTO LTDA (VALE CARD)</t>
  </si>
  <si>
    <t>AQUISIÇÃO DE ITENS COM EQUIPAMENTOS EM COMODATO PARA REALIZAÇÃO DOS SERVIÇOS DE TRANSPLANTE HEPÁTICO POR 12 MESES - HOSPITAL - HGG</t>
  </si>
  <si>
    <t>PRESTAÇAO DE SERVIÇOS DE SEGURO DE VEICULO AUTOMOTOR PELO PERIODO DE 12 MESES PARA ATENDER AS NECESSIDADES DA REDE HEMO (KEP4728 - ONIBUS // NLC0681 - MASTER MINIBUS // ONT5135 - ONIBUS)</t>
  </si>
  <si>
    <t>456/2022</t>
  </si>
  <si>
    <t>CONTRATAÇÃO DE EMPRESA PARA ELABORAÇÃO DE PROJETOS DE ARQUITETURA, REVISÃO DOS PROJETOS E PROTOCOLO DE ANÁLISE APROVAÇÃO SUVISA - REDE HEMO</t>
  </si>
  <si>
    <t>DEL PAPA ARQUITETURA LTDA</t>
  </si>
  <si>
    <t>455/2022</t>
  </si>
  <si>
    <t>CONTRATAÇÃO DE EMPRESA PARA ELABORAÇÃO DE PROJETOS DE ARQUITETURA, REVISÃO DOS PROJETOS E PROTOCOLO DE ANÁLISE APROVAÇÃO NA VIGILANCIA SANITÁRIA - REDE HEMO</t>
  </si>
  <si>
    <t>003/2023</t>
  </si>
  <si>
    <t>CONTRATAÇÃO DE EMPRESA ESPECIALIZADA PARA PRESTAÇÃO DE SERVIÇOS DE MANUTENÇÃO NO SISTEMA DE OSMOSE FIXO E PORTÁTIL - HOSPITAL - HGG</t>
  </si>
  <si>
    <t>SANTO PANE PADARIA E CONFEITARIA LTDA</t>
  </si>
  <si>
    <t>006/2023</t>
  </si>
  <si>
    <t>CONTRATAÇÃO DE EMPRESAS PARA FORNECIMENTO DE LANCHES/SANDUÍCHES PELO PERÍODO DE 12 MESES - HEMOCENTRO DA REGIÃO SUDESTE - HEMOGO CATALÃO - REDE HEMO</t>
  </si>
  <si>
    <t>428/2022</t>
  </si>
  <si>
    <t>CONTRATAÇÃO DE EMPRESA ESPECIALIZADA EM REALIZAÇÃO DE AMPLIAÇÃO NO TÉRREO E NO SEGUNDO PAVIMENTO, SENDO UMA ADEQUAÇÃO FÍSICA - HOSPITAL HGG</t>
  </si>
  <si>
    <t>010/2023</t>
  </si>
  <si>
    <t>CONTRATAÇÃO DE EMPRESA ESPECIALIZADA EM FORNECIMENTO DE INTERNET DEDICADA E ENTREGA DE SINAL EM LOCAIS PÚBLICOS PARA ATENDER O PROJETO SAÚDE NA PRAÇA PELO PERIODO DE 12 MESES - HOSPITAL HGG</t>
  </si>
  <si>
    <t>CONTRATAÇÃO DE EMPRESA ESPECIALIZADA PARA FORNECIMENTO DE MATERIAIS E MÃO DE OBRA PARA CONSTRUÇÃO DO NOVO ABRIGO DE RESÍDUOS (INFECTANTE E COMUM) E ÁREA DE LAVAGEM PARA CARRINHOS DO HOSPITAL HGG</t>
  </si>
  <si>
    <t>DIAGLAB PRODUTOS PARA LABORATÓRIO LTDA</t>
  </si>
  <si>
    <t>013/2023</t>
  </si>
  <si>
    <t>CONTRATAÇÃO DE EMPRESA PARA FORNECIMENTO DE REAGENTES REALIZAÇÃO DE TESTE DE TRIAGEM E DETECÇÃO DE HEMOGLOBINAS, PELA METODOLOGIA POR ELETROFORESE CAPILAR OU METODOLOGIA POR HPLC - REDE HEMO</t>
  </si>
  <si>
    <t>019/2023</t>
  </si>
  <si>
    <t>CONTRATAÇAO DE EMPRESA PARA FORNECIMENTO DE ORTESES, PROTESES E MATERIAIS MEDICOS ESPECIAIS (OPME) - CATETER PARA HEMODINAMICA – HGG</t>
  </si>
  <si>
    <t>HEMO PREMIUM CLINICAL CARE LTDA</t>
  </si>
  <si>
    <t>070/2023</t>
  </si>
  <si>
    <t>CONTRATAÇÃO DE SERVIÇOS MÉDICOS ESPECIALIZADOS EM HEMATOLOGIA, HEMOTERAPIA E TRANSPLANTE DE MEDULA ÓSSEA, ENGLOBANDO A ASSISTÊNCIA CLÍNICA/HOSPITALAR PRÉ E PÓS CIRÚRGICA – TMO DO HOSPITAL - HGG</t>
  </si>
  <si>
    <t>060/2023</t>
  </si>
  <si>
    <t>CONTRATAÇÃO DE EMPRESA ESPECIALIZADA EM FORNECIMENTO DE INSUMOS E REAGENTES PARA AGÊNCIA TRANSFUSIONAL - HOSPITAL HGG</t>
  </si>
  <si>
    <t>095/2023</t>
  </si>
  <si>
    <t>CONTRATAÇAO DE EMPRESA PARA FORNECIMENTO DE OPME - CIRURGIA GERAL VIDEOLAPAROSCÓPICOS (CARGA PARA GRAMPEADOR, PINÇA DE ULTRACISION E TROCATER) HOSPITAL HGG.</t>
  </si>
  <si>
    <t>110/2023</t>
  </si>
  <si>
    <t>CONTRATAÇAO DE EMPRESA PARA FORNECIMENTO DE ORTESES, PROTESES E MATERIAIS MEDICOS ESPECIAIS (OPME) - BARIATRICA - HOSPITAL – HGG</t>
  </si>
  <si>
    <t>101/2023</t>
  </si>
  <si>
    <t>102/2023</t>
  </si>
  <si>
    <t>103/2023</t>
  </si>
  <si>
    <t>NUTRIÇÃO &amp; VIDA - DIETAS ENTERAIS E PARENTERAIS LTDA</t>
  </si>
  <si>
    <t>104/2023</t>
  </si>
  <si>
    <t>105/2023</t>
  </si>
  <si>
    <t>106/2023</t>
  </si>
  <si>
    <t>119/2023</t>
  </si>
  <si>
    <t>CONTRATAÇÃO DE EMPRESA PRESTADORA DE SERVIÇO DE SEGURANÇA E MEDICINA DO TRABALHO PARA ATENDER A REDE ESTADUAL DE HEMOCENTROS - REDE HEMO</t>
  </si>
  <si>
    <t>108/2023</t>
  </si>
  <si>
    <t>CONTRATAÇÃO DE EMPRESA PARA PRESTAÇÃO DE SERVIÇO DE ANÁLISE DA QUALIDADE DO AR POR 12 MESES - HOSPITAL HGG</t>
  </si>
  <si>
    <t>107/2023</t>
  </si>
  <si>
    <t>CONTRATAÇÃO DE EMPRESA ESPECIALIZADA PARA PRESTAÇÃO DE SERVIÇOS DE ANÁLISE DA QUALIDADE DO AR - REDE HEMO</t>
  </si>
  <si>
    <t>113/2023</t>
  </si>
  <si>
    <t>CONTRATAÇAO DE EMPRESA PARA FORNECIMENTO DE ORTESES, PROTESES E MATERIAIS MEDICOS ESPECIAIS (OPME) - PRÓTESE GLÚTEA - HOSPITAL HGG</t>
  </si>
  <si>
    <t>062/2023</t>
  </si>
  <si>
    <t>CONTRATAÇÃO DE EMPRESA ESPECIALIZADA EM LOCAÇÃO DE MAQUINA DE CAFÉ PARA DOADORES DE SANGUE PELO PERIODO DE 12 (DOZE) MESES - REDE HEMO.</t>
  </si>
  <si>
    <t>ELEVADORES ATLAS SCHINDLER LTDA</t>
  </si>
  <si>
    <t>020/2023</t>
  </si>
  <si>
    <t>CONTRATAÇÃO DE EMPRESA ESPECIALIZADA EM FORNECIMENTO E INSTALAÇÃO DE ELEVADOR PARA O CEAD DO HOSPITAL ESTADUAL DR ALBERTO-RASSI</t>
  </si>
  <si>
    <t>EXTRA CORPUS EQUIPAMENTOS MEDICO HOSPITALAR S/A</t>
  </si>
  <si>
    <t>118/2023</t>
  </si>
  <si>
    <t>CONTRATAÇAO DE EMPRESA PARA FORNECIMENTO DE ORTESES, PROTESES E MATERIAIS MEDICOS ESPECIAIS (OPME) - NEUROCIRURGIA - CRANIOPLASTIA E MICROCIRURGIA PARA RETIRADA DE TUMOR INTRACRANIANO - HOSPITAL HGG</t>
  </si>
  <si>
    <t>117/2023</t>
  </si>
  <si>
    <t>CONTRATAÇAO DE EMPRESA PARA FORNECIMENTO DE OPME - PELO PERIODO DE 12 (DOZE) MESES - ARTRODESE LOMBAR - NEUROCIRURGIA - HOSPITAL HGG</t>
  </si>
  <si>
    <t>RESIDUO ZERO AMBIENTAL S/A</t>
  </si>
  <si>
    <t>126/2023</t>
  </si>
  <si>
    <t>CONTRATAÇÃO DE EMPRESA PARA PRESTAÇÃO DE SERVIÇOS DE COLETA, TRATAMENTO E DESTINAÇÃO FINAL DE RESÍDUOS INFECTANTES - HOSPITAL - HGG</t>
  </si>
  <si>
    <t>135/2023</t>
  </si>
  <si>
    <t>CONTRATAÇAO DE EMPRESA PARA FORNECIMENTO DE ORTESES, PROTESES E MATERIAIS MEDICOS ESPECIAIS (OPME) - IMPLANTES MAMÁRIO EXPANSOR DE SILICONE - HOSPITAL HGG</t>
  </si>
  <si>
    <t>DCCO SOLUCOES EM ENERGIA E EQUIP</t>
  </si>
  <si>
    <t>096/2023</t>
  </si>
  <si>
    <t>AQUISIÇÃO E INSTALAÇÃO DE GERADOR DE ENERGIA DE NO MÍNIMO 105 KVA PARA ATENDER AS NECESSIDADES DO HEMOCENTRO REGIONAL DE CATALÃO - REDE HEMO</t>
  </si>
  <si>
    <t>ETICA GOIAS TECNOLOGIA E PRODUTOS MEDICOS LTDA</t>
  </si>
  <si>
    <t>136/2023</t>
  </si>
  <si>
    <t>CONTRATAÇAO DE EMPRESA PARA FORNECIMENTO DE ORTESES, PROTESES E MATERIAIS MEDICOS ESPECIAIS (OPME) - NEUROCIRURGIA - NEURONAVEGADOR - HOSPITAL HGG</t>
  </si>
  <si>
    <t>138/2023</t>
  </si>
  <si>
    <t>CONTRATAÇÃO DE EMPRESA ESPECILIZADA NO FORNECIMENTO DE ÁGUA MINERAL EM GARRAFÕES DE 20LTS - HOSPITAL HGG</t>
  </si>
  <si>
    <t>A &amp; S COMÉRCIO ELETRÔNICO E SERVIÇOS LTDA (DECCOLAR)</t>
  </si>
  <si>
    <t>088/2023</t>
  </si>
  <si>
    <t>CONTRATAÇÃO DE EMPRESA ESPECIALIZADA PARA REALIZAR A CONFECÇÃO/FORNECIMENTO DE ADESIVOS E PLACAS - HOSPITAL HGG</t>
  </si>
  <si>
    <t>MELQUIOR SR COMÉRCIO E SERVIÇOS LTDA</t>
  </si>
  <si>
    <t>146/2023</t>
  </si>
  <si>
    <t>OC Nº 61040</t>
  </si>
  <si>
    <t>007/2023</t>
  </si>
  <si>
    <t>447/2022</t>
  </si>
  <si>
    <t>017/2023</t>
  </si>
  <si>
    <t>016/2023</t>
  </si>
  <si>
    <t>018/2023</t>
  </si>
  <si>
    <t>012/2023</t>
  </si>
  <si>
    <t>050/2023</t>
  </si>
  <si>
    <t>072/2023</t>
  </si>
  <si>
    <t>071/2023</t>
  </si>
  <si>
    <t>084/2023</t>
  </si>
  <si>
    <t>144/2023</t>
  </si>
  <si>
    <t>083/2023</t>
  </si>
  <si>
    <t>121/2023</t>
  </si>
  <si>
    <t>123/2023</t>
  </si>
  <si>
    <t>122/2023</t>
  </si>
  <si>
    <t>075/2023</t>
  </si>
  <si>
    <t>074/2023</t>
  </si>
  <si>
    <t>073/2023</t>
  </si>
  <si>
    <t>115/2023</t>
  </si>
  <si>
    <t>116/2023</t>
  </si>
  <si>
    <t>049/2023</t>
  </si>
  <si>
    <t>081/2023</t>
  </si>
  <si>
    <t>078/2023</t>
  </si>
  <si>
    <t>077/2023</t>
  </si>
  <si>
    <t>087/2023</t>
  </si>
  <si>
    <t>082/2023</t>
  </si>
  <si>
    <t>064/2023</t>
  </si>
  <si>
    <t>065/2023</t>
  </si>
  <si>
    <t>086/2023</t>
  </si>
  <si>
    <t>085/2023</t>
  </si>
  <si>
    <t>092/2023</t>
  </si>
  <si>
    <t>093/2023</t>
  </si>
  <si>
    <t>111/2023</t>
  </si>
  <si>
    <t>100/2023</t>
  </si>
  <si>
    <t>099/2023</t>
  </si>
  <si>
    <t>129/2023</t>
  </si>
  <si>
    <t>120/2023</t>
  </si>
  <si>
    <t>124/2023</t>
  </si>
  <si>
    <t>137/2023</t>
  </si>
  <si>
    <t>145/2023</t>
  </si>
  <si>
    <t>134/2023</t>
  </si>
  <si>
    <t>125/2023</t>
  </si>
  <si>
    <t>EQUATORIAL GOIAS DISTRIBUIDORA DE ENERGIA S/A</t>
  </si>
  <si>
    <t>155/2023</t>
  </si>
  <si>
    <t>2019000860 2021000736</t>
  </si>
  <si>
    <t>147/2023</t>
  </si>
  <si>
    <t>2018005727 2022000601</t>
  </si>
  <si>
    <t>167/2023</t>
  </si>
  <si>
    <t>154/2023</t>
  </si>
  <si>
    <t>171/2023</t>
  </si>
  <si>
    <t>2019000501 2022001059</t>
  </si>
  <si>
    <t>166/2023</t>
  </si>
  <si>
    <t>2019000863 2021000724</t>
  </si>
  <si>
    <t>131/2023</t>
  </si>
  <si>
    <t>AGÊNCIA BRASIL CENTRAL</t>
  </si>
  <si>
    <t>2019001352 2021000779</t>
  </si>
  <si>
    <t>133/2023</t>
  </si>
  <si>
    <t>2019001353 2021000787</t>
  </si>
  <si>
    <t>132/2023</t>
  </si>
  <si>
    <t>2019001968 2022000609</t>
  </si>
  <si>
    <t>169/2023</t>
  </si>
  <si>
    <t>2020000530 2022001632</t>
  </si>
  <si>
    <t>175/2023</t>
  </si>
  <si>
    <t>2020003429 2022001264</t>
  </si>
  <si>
    <t>178/2023</t>
  </si>
  <si>
    <t>2020006107 2021000790</t>
  </si>
  <si>
    <t>170/2023</t>
  </si>
  <si>
    <t>174/2023</t>
  </si>
  <si>
    <t>153/2023</t>
  </si>
  <si>
    <t>142/2023</t>
  </si>
  <si>
    <t>180/2023</t>
  </si>
  <si>
    <t>148/2023</t>
  </si>
  <si>
    <t>177/2023</t>
  </si>
  <si>
    <t>OC Nº 67522</t>
  </si>
  <si>
    <t>CONTRATAÇÃO DE EMPRESA ESPECIALIZADA NO FORNECIMENTO DE ÁGUA POTÁVEL E AFASTAMENTO DE ESGOTO PELO PERÍODO DE 12 MESES - REDE HEMO (CERES)</t>
  </si>
  <si>
    <t>OC Nº 67524</t>
  </si>
  <si>
    <t>CONTRATAÇÃO DE EMPRESA ESPECIALIZADA NO FORNECIMENTO DE ÁGUA POTÁVEL E AFASTAMENTO DE ESGOTO PELO PERÍODO DE 12 MESES - REDE HEMO (PORANGATU)</t>
  </si>
  <si>
    <t>JOAO PAULO SOARES TESTA LTDA</t>
  </si>
  <si>
    <t>150/2023</t>
  </si>
  <si>
    <t>CONTRATAÇÃO DE EMPRESA PARA FORNECIMENTO DE LANCHES / SANDUÍCHES PELO PERÍODO DE 12 MESES - UCT DE FORMOSA - REDE HEMO</t>
  </si>
  <si>
    <t>SUPERINTENDENCIA MUNICIPAL DE AGUA E ESGOTO</t>
  </si>
  <si>
    <t>OC Nº 67523</t>
  </si>
  <si>
    <t>CONTRATAÇÃO DE EMPRESA ESPECIALIZADA NO FORNECIMENTO DE ÁGUA POTÁVEL E AFASTAMENTO DE ESGOTO PELO PERÍODO DE 12 MESES - (CATALÃO) - REDE HEMO</t>
  </si>
  <si>
    <t>152/2023</t>
  </si>
  <si>
    <t>CONTRATAÇÃO DE SERVIÇOS ESPECIALIZADOS EM ANESTESIOLOGISTAS PARA A REALIZAÇÃO DE PROCEDIMENTOS OPERATÓRIOS E CIRÚRGICOS EM GERAL PARA O HOSPITAL ESTADUAL DR. ALBERTO RASSI - HGG</t>
  </si>
  <si>
    <t>161/223</t>
  </si>
  <si>
    <t>CONTRATAÇAO DE EMPRESA ESPECIALIZADA EM LAVAGEM DE VEICULOS - HOSPITAL HGG</t>
  </si>
  <si>
    <t>HONCORD - HEMATOLOGIA, ONCOLOGIA E CONGELAMENTO DE</t>
  </si>
  <si>
    <t>151/2023</t>
  </si>
  <si>
    <t>CONTRATAÇÃO DE EMPRESA PARA REALIZAÇÃO DE MANIPULAÇÃO DE ANTINEOPLÁSICOS PRESCRITOS A PACIENTES ADMITIDOS PELO SERVIÇO DE TRANSPLANTE DE MEDULA ÓSSEA – TMO DO HOSPITAL HGG</t>
  </si>
  <si>
    <t>168/2023</t>
  </si>
  <si>
    <t>CONTRATAÇÃO DE EMPRESA PARA FORNECIMENTO DE SISTEMA DE CONEXÃO ESTÉRIL PARA BOLSAS DE SANGUE - REDE HEMO.</t>
  </si>
  <si>
    <t>165/2023</t>
  </si>
  <si>
    <t>CONTRATAÇÃO DE EMPRESA ESPECIALIZADA NA REALIZAÇÃO DE CIRURGIAS METABÓLICAS PARA O TRATAMENTO DO DIABETES, ENGLOBANDO OS CUIDADOS PRÉ E PÓS-OPERATÓRIOS, TANTO NO ÂMBITO AMBULATORIAL, QUANTO NO HOSPITA</t>
  </si>
  <si>
    <t>OC Nº 67732</t>
  </si>
  <si>
    <t>CONTRATAÇÃO DE EMPRESA ESPECIALIZADA NO FORNECIMENTO DE ENERGIA ELÉTRICA PELO PERÍODO DE 12 MESES - UNIDADES DO INTERIOR - REDE HEMO (PORANGATU)</t>
  </si>
  <si>
    <t>COMPANHIA HIDROELETRICA SAO PATRICIO - CHESP</t>
  </si>
  <si>
    <t>OC Nº 67733</t>
  </si>
  <si>
    <t>CONTRATAÇÃO DE EMPRESA ESPECIALIZADA NO FORNECIMENTO DE ENERGIA ELÉTRICA PELO PERÍODO DE 12 MESES - UNIDADES DO INTERIOR - REDE HEMO (CERES)</t>
  </si>
  <si>
    <t>OC Nº 67734</t>
  </si>
  <si>
    <t>CONTRATAÇÃO DE EMPRESA ESPECIALIZADA NO FORNECIMENTO DE ENERGIA ELÉTRICA PELO PERÍODO DE 12 MESES - UNIDADES DO INTERIOR - REDE HEMO (CATALÃO)</t>
  </si>
  <si>
    <t>183/2023</t>
  </si>
  <si>
    <t>CONTRATAÇAO DE EMPRESA PARA FORNECIMENTO DE ORTESES, PROTESES E MATERIAIS MEDICOS ESPECIAIS (OPME) - PELO PERIODO DE 12(DOZE) MESES - HEMODINAMICA - STENT - ANGIOPLASTIA - HOSPITAL HGG</t>
  </si>
  <si>
    <t>TOP MED IMPORTAÇAO E DISTRIBUIÇÃO LTDA- ME</t>
  </si>
  <si>
    <t>184/2023</t>
  </si>
  <si>
    <t>CONTRATAÇAO DE EMPRESA PARA FORNECIMENTO DE ORTESES, PROTESES E MATERIAIS MEDICOS ESPECIAIS (OPME) - PELO PERIODO DE 12(DOZE) MESES - HEMODINAMICA - BALÃO E STENT - ANGIOPLASTIA - HOSPITAL HGG</t>
  </si>
  <si>
    <t>176/2023</t>
  </si>
  <si>
    <t>173/2023</t>
  </si>
  <si>
    <t>CONTRATAÇÃO DE EMPRESA ESPECIALIZADA EM PROCESSAMENTO DE ENXOVAL HOSPITALAR - HOSPITAL - HGG</t>
  </si>
  <si>
    <t>OC Nº 69023</t>
  </si>
  <si>
    <t>CONTRATAÇÃO DE EMPRESA PARA O FORNECIMENTO DE ÁGUA/ESGOTO PARA O CEAD - HOSPITAL -HGG</t>
  </si>
  <si>
    <t>OC Nº 69026</t>
  </si>
  <si>
    <t>CONTRATAÇÃO DE EMPRESA PARA O FORNECIMENTO DE ENERGIA ELÉTRICA PARA O CEAD - HOSPITAL - HGG</t>
  </si>
  <si>
    <t>AC LABOR COMERCIAL IMPORTAÇÃO E EXPORTAÇÃO LTDA</t>
  </si>
  <si>
    <t>194/2023</t>
  </si>
  <si>
    <t>CONTRATAÇÃO DE EMPRESA ESPECIALIZADA PARA PRESTAR SERVIÇOS DE LOCAÇÃO DE VEÍCULOS AUTOMOTORES (MODELO VAN) COM MOTORISTA PELO PERÍODO DE 24 MESES - REDE HEMO</t>
  </si>
  <si>
    <t>XANGAI CONSULTORIA IMOBILIARIA LTDA (XANGAI IMOVEIS)</t>
  </si>
  <si>
    <t>198/2023</t>
  </si>
  <si>
    <t>LOCAÇÃO DE IMÓVEL PARA O FUNCIONAMENTO DE CENTRO ESTADUAL DE ATENÇÃO AO DIABETES - CEAD - HOSPITAL HGG</t>
  </si>
  <si>
    <t>CESAR LOCAÇÕES E EQUIPAMENTOS LTDA</t>
  </si>
  <si>
    <t>187/2023</t>
  </si>
  <si>
    <t>LOCAÇÃO DE CONTEINERES PARA SER UTILIZADO NA PORTARIA "A" - HOSPITAL - HGG</t>
  </si>
  <si>
    <t>CEPALAB LABORATORIOS S.A</t>
  </si>
  <si>
    <t>203/2023</t>
  </si>
  <si>
    <t>CONTRATAÇÃO DE EMPRESA PARA FORNECIMENTO DE KIT TESTE RÁPIDO SARS-COV-2, PARA ATENDER O HOSPITAL ESTADUAL DR. ALBERTO RASSI - HGG</t>
  </si>
  <si>
    <t>VALLEN DIAGNÓSTICA COMÉRCIO E SERVIÇOS LTDA</t>
  </si>
  <si>
    <t>202/2023</t>
  </si>
  <si>
    <t>AQUISIÇÃO DE TUBO PARA COLETA DE SANGUE À VÁCUO PELO PERÍODO DE 12(DOZE) MESES - REDE ESTADUAL DE HEMOCENTROS (REDE HEMO).</t>
  </si>
  <si>
    <t>205/2023</t>
  </si>
  <si>
    <t>SOLICITAÇÃO DE CONTRATAÇÃO DE LINK DE FIBRA ÓTICA PARA INTERLIGAÇÃO CEAD - HOSPITAL HGG</t>
  </si>
  <si>
    <t>SELLMED PRODUTOS MÉDICOS E HOSPITALARES LTDA</t>
  </si>
  <si>
    <t>206/2023</t>
  </si>
  <si>
    <t>CONTRATAÇAO DE EMPRESA PARA FORNECIMENTO DE ORTESES, PROTESES E MATERIAIS MEDICOS ESPECIAIS (OPME) - PELO PERIODO DE 12(DOZE) MESES – HEMODINAMICA – HOSPITAL HGG</t>
  </si>
  <si>
    <t>AGUA VIDA PURIFICADORES DE AGUA LTDA</t>
  </si>
  <si>
    <t>213/2023</t>
  </si>
  <si>
    <t>CONTRATAÇÃO DE EMPRESA ESPECIALIZADA NA MANUTENÇÃO DE BEBEDOUROS/PURIFICADORES - HOSPITAL - HGG</t>
  </si>
  <si>
    <t>002-2023</t>
  </si>
  <si>
    <t>CONTRATO DE PRESTAÇÃO DE SERVIÇOS DE IRRADIAÇÃO DO SANGUE E COMPONENTES POR PARTE DO HEMOCENTRO COORDENADOR AO HONCORD – HEMATOLOGIA, ONCOLOGIA E CONGELAMENTO DE CÉLULAS-TRONCO S/S LTDA</t>
  </si>
  <si>
    <t>283/2023</t>
  </si>
  <si>
    <t>CONTRATAÇÃO DE EMPRESA ESPECIALIZADA NA DIGITALIZAÇÃO E GUARDA DE PRONTUÁRIOS/DOCUMENTOS</t>
  </si>
  <si>
    <t>236/2023</t>
  </si>
  <si>
    <t>226/2023</t>
  </si>
  <si>
    <t>CONTRATAÇÃO DE EMPRESA ESPECIALIZADA PARA A MANUTENÇÃO PREVENTIVA E CORRETIVA DE REFRIGERADORES, FREEZERS E CÂMERAS FRIAS E O FORNECIMENTO DE PEÇAS SOB DEMANDA</t>
  </si>
  <si>
    <t>241/2023</t>
  </si>
  <si>
    <t>AQUISIÇÃO DE LICENÇA DE USO DE SOFTWARE PARA SISTEMA DE PRESTAÇÃO DE CONTAS ECONÔMICO FINANCEIRO DE CONTRATO DE GESTÃO</t>
  </si>
  <si>
    <t>240/2023</t>
  </si>
  <si>
    <t>225/2023</t>
  </si>
  <si>
    <t>201/2023</t>
  </si>
  <si>
    <t>245/2023</t>
  </si>
  <si>
    <t>192/2023</t>
  </si>
  <si>
    <t>191/2023</t>
  </si>
  <si>
    <t>195/2023</t>
  </si>
  <si>
    <t>185/2023</t>
  </si>
  <si>
    <t>209/2023</t>
  </si>
  <si>
    <t>219/2023</t>
  </si>
  <si>
    <t>196/2023</t>
  </si>
  <si>
    <t>200/2023</t>
  </si>
  <si>
    <t>199/2023</t>
  </si>
  <si>
    <t>239/2023</t>
  </si>
  <si>
    <t>224/2023</t>
  </si>
  <si>
    <t/>
  </si>
  <si>
    <t>* ERICOM TELECOMUNICAÇÕES LTDA</t>
  </si>
  <si>
    <t>* ANDRE LUIZ ROSSO (ROSSO TECNOLOGIA MEDICO HOSPITAL</t>
  </si>
  <si>
    <t>* OPIMED DO BRASIL LTDA</t>
  </si>
  <si>
    <t>273/2023</t>
  </si>
  <si>
    <t>* FUJICOM COMERCIO DE MATERIAS HOSPITALARES E IMPORT</t>
  </si>
  <si>
    <t>* OI S/A</t>
  </si>
  <si>
    <t>* RS PRODUTOS E SERVICOS LTDA</t>
  </si>
  <si>
    <t>264/2023</t>
  </si>
  <si>
    <t>* PLANISA PLANEJAMENTO E ORGANIZACAO DE INSTITUICOES</t>
  </si>
  <si>
    <t>261/2023</t>
  </si>
  <si>
    <t>CONTRATAÇAO DE EMPRES ESPECIALIZADA EM FORNECIMENTO DE LINK DE INTERNET PARA AS UNIDADES(RIO VERDE,CATALAO,JATAI,CERES E GOIANIA) PELO PERIODO DE 12 MESES - HEMORREDE DE GOIAS</t>
  </si>
  <si>
    <t>287/2023</t>
  </si>
  <si>
    <t>* BOB EXPRESS ENCOMENDAS URGENTES EIRELI</t>
  </si>
  <si>
    <t>* SINTESE COMERCIAL HOSPITALAR EIRELI</t>
  </si>
  <si>
    <t>259/2023</t>
  </si>
  <si>
    <t>* DMI MATERIAL MEDICO HOSPITALAR LTDA</t>
  </si>
  <si>
    <t>272/2023</t>
  </si>
  <si>
    <t>260/2023</t>
  </si>
  <si>
    <t>* EDWARDS LIFESCIENCES COMERCIO DE PRODUTOS MEDICO-</t>
  </si>
  <si>
    <t>275/2023</t>
  </si>
  <si>
    <t>* TECPRINT COMERCIO E SERVICOS LTDA</t>
  </si>
  <si>
    <t>222/2023</t>
  </si>
  <si>
    <t>* A.M. RIBEIRO ARROYO LTDA (TERMO SUL ENGENHARIA E CLIMATIZAÇÃO)</t>
  </si>
  <si>
    <t>247/2023</t>
  </si>
  <si>
    <t>* DISTRIBUIDORA DE MED. GUIMARAES E BRITO LTDA- MGB PRODUTOS HOSPITALARES</t>
  </si>
  <si>
    <t>257/2023</t>
  </si>
  <si>
    <t>269/2023</t>
  </si>
  <si>
    <t>* SOS ASSISTÊNCIA A VIDA LTDA</t>
  </si>
  <si>
    <t>289/2023</t>
  </si>
  <si>
    <t>* PANIFICADORA E LANCHONETE PAO CRISTAL LTDA</t>
  </si>
  <si>
    <t>* LABORATORIOS B BRAUN SA</t>
  </si>
  <si>
    <t>294/2023</t>
  </si>
  <si>
    <t>* DELTA HOSPITALAR LTDA</t>
  </si>
  <si>
    <t>* HTS TECNOLOGIA EM SAUDE COMERCIO IMP E EXP LTDA.</t>
  </si>
  <si>
    <t>285/2023</t>
  </si>
  <si>
    <t>* ORTOGYN COM.DE ARTIGOS MED.E HOSPITALARES EIRELI-M</t>
  </si>
  <si>
    <t>274/2023</t>
  </si>
  <si>
    <t>* SURGMED COMERCIO, IMPORTAÇÃO E EXPORTAÇÃO DE PRODUTOS PARA USO MÉDICOS HOSPITALARES LTDA</t>
  </si>
  <si>
    <t>276/223</t>
  </si>
  <si>
    <t>* SAUDE - INSTITUTTO DE ANALISES CLINICAS LTDA</t>
  </si>
  <si>
    <t>* ABSOLUTA COMERCIO DE PRODUTOS MEDICOS E HOSPITALA</t>
  </si>
  <si>
    <t>288/2023</t>
  </si>
  <si>
    <t>* EXTIL COMERCIAL DE EXTINTORES LTDA</t>
  </si>
  <si>
    <t>246/2023</t>
  </si>
  <si>
    <t>AQUISIÇÃO DE ÁCIDO CÍTRICO (INSUMO HEMODIÁLISE) POR 12 MESES - HOSPITAL HGG</t>
  </si>
  <si>
    <t>* ECOPER QUIMICA LTDA</t>
  </si>
  <si>
    <t>212/2023</t>
  </si>
  <si>
    <t>* CHAVEIRO BOUGAINVILLE LTDA - ME</t>
  </si>
  <si>
    <t>232/2023</t>
  </si>
  <si>
    <t>231/2023</t>
  </si>
  <si>
    <t>268/2023</t>
  </si>
  <si>
    <t>* MARTINS PIRES SERVICOS MEDICOS LTDA</t>
  </si>
  <si>
    <t>248/2023</t>
  </si>
  <si>
    <t>* HLAGYN LABORATORIO DE IMUNOLOGIA DE TRANSPLANTES DE GOIAS</t>
  </si>
  <si>
    <t>265/2023</t>
  </si>
  <si>
    <t>* FENNIX PROJETOS E DECORAÇÕES EIREL</t>
  </si>
  <si>
    <t>277/2023</t>
  </si>
  <si>
    <t>278/2023</t>
  </si>
  <si>
    <t>* TRANSPLANTE E CIRURGIA DO FIGADO, PANCREAS E VIAS</t>
  </si>
  <si>
    <t>301/2023</t>
  </si>
  <si>
    <t>SEGUROS SURA S.A.</t>
  </si>
  <si>
    <t>* CIMA ENGENHARIA LTDA</t>
  </si>
  <si>
    <t>254/2023</t>
  </si>
  <si>
    <t>* GBM MULT SERVICE - EIRELI</t>
  </si>
  <si>
    <t>263/2023</t>
  </si>
  <si>
    <t>320/2023</t>
  </si>
  <si>
    <t>* DMI MATERIAL MEDICO HOSPITALAR LTDA (37.109.097/0004-28)</t>
  </si>
  <si>
    <t>297/2023</t>
  </si>
  <si>
    <t>296/2023</t>
  </si>
  <si>
    <t>* EXTRA CORPUS EQUIPAMENTOS MEDICO HOSPITALAR S/A</t>
  </si>
  <si>
    <t>295/2023</t>
  </si>
  <si>
    <t>* BR LAUNDRY INDUSTRIA, COMERCIO E SERVIÇOS LTDA</t>
  </si>
  <si>
    <t>234/2023</t>
  </si>
  <si>
    <t>* XANGAI CONSULTORIA IMOBILIARIA LTDA (XANGAI IMOVEIS)</t>
  </si>
  <si>
    <t>270/2023</t>
  </si>
  <si>
    <t>249/2023</t>
  </si>
  <si>
    <t>CONTRATAÇÃO DE EMPRESA PARA SERVIÇOS DE DEDETIZAÇÃO PARA O CEAD E HOSPITAL HGG</t>
  </si>
  <si>
    <t>A.P. TORTELLI COMÉRCIO PRODUTOS MEDICOS HOSPITALARES LTDA</t>
  </si>
  <si>
    <t>250/2023</t>
  </si>
  <si>
    <t>CONTRATAÇÃO DE EMPRESA PARA FORNECIMENTO DE (OPME) – PRÓTESE PENIANA POR 12 MESES - HOSPITAL ESTADUAL DR. ALBERTO RASSI - HGG</t>
  </si>
  <si>
    <t>HEMOCENTRO REGIONAL DE CERES</t>
  </si>
  <si>
    <t>028*-2023</t>
  </si>
  <si>
    <t>TERMO DE COMPROMISSO 028-2023 HEMOCENTRO REGIONAL DE CERES - HEMOGO CERES</t>
  </si>
  <si>
    <t>HOSPITAL ORTOPEDICO DE CERES</t>
  </si>
  <si>
    <t>031*-2023</t>
  </si>
  <si>
    <t>TERMO DE COMPROMISSO ADITIVO 031-2023 HOSPITAL ORTOPÉDICO DE CERES</t>
  </si>
  <si>
    <t>JOSE ANTONIO FRANCA JUNIOR - ME (ELITE BANHEIROS)</t>
  </si>
  <si>
    <t>252/2023</t>
  </si>
  <si>
    <t>CONTRATAÇÃO DE EMPRESA ESPECIALIZADA NA LOCAÇÃO DE BANHEIROS QUÍMICOS - HOSPITAL - HGG</t>
  </si>
  <si>
    <t>SYMEX PRODUTOS MEDICOS HOSPITALARES LTDA</t>
  </si>
  <si>
    <t>251/2023</t>
  </si>
  <si>
    <t>CONTRATAÇÃO DE EMPRESA PARA FORNECIMENTO DE SOLUÇÃO ALCOÓLICA, BASE ETANOL 70% - POR UM PERÍODO DE 12 MESES – HOSPITAL – HGG.</t>
  </si>
  <si>
    <t>291/2023</t>
  </si>
  <si>
    <t>CONTRATAÇÃO DE SERVIÇOS ESPECIALIZADOS DE ENGENHARIA CLÍNICA PELO PERIODO 90 DIAS - HOSPITAL HGG</t>
  </si>
  <si>
    <t>INTERMED EQUIPAMENTO MEDICO HOSPITALAR LTDA</t>
  </si>
  <si>
    <t>300/2023</t>
  </si>
  <si>
    <t>AQUISIÇÃO DE EQUIPAMENTO MÉDICO HOSPITALAR - SISTEMA DE PLETISMOGRAFIA DE CORPO INTEIRO - HOSPITAL - HGG</t>
  </si>
  <si>
    <t>303/2023</t>
  </si>
  <si>
    <t>CONTRATAÇAO DE EMPRESA PARA FORNECIMENTO DE OPME PELO PERIODO DE 12 (DOZE) MESES - BROCAS E FRESAS / DRILL - NEUROCIRURGIA - HOSPITAL ESTADUAL DR. ALBERTO RASSI – HGG</t>
  </si>
  <si>
    <t>308/2023</t>
  </si>
  <si>
    <t>312/2023</t>
  </si>
  <si>
    <t>CONTRATAÇÃO DE EMPRESAS ESPECIALIZADAS PARA REALIZAREM A CONFECÇÃO / FORNECIMENTO DE LONAS EXTERNAS</t>
  </si>
  <si>
    <t>262/2023</t>
  </si>
  <si>
    <t>CONTRATAÇÃO DE EMPRESA PARA REALIZAÇÃO DE IMUNOFENOTIPAGEM DE SANGUE PERIFÉRICO OU MEDULA ÓSSEA, POR CITOMETRIA DE FLUXO, PARA CONTAGEM DE CÉLULAS CD 34+ - HGG</t>
  </si>
  <si>
    <t>WW INDUSTRIA E COMERCIO DE GELO LTDA</t>
  </si>
  <si>
    <t>OC 77428</t>
  </si>
  <si>
    <t>CONTRATAÇÃO DE FORNECEDOR DE GELOS EM CUBO PARA O HEMOCENTRO DE CATALÃO</t>
  </si>
  <si>
    <t>302/2023</t>
  </si>
  <si>
    <t>CONTRATAÇÃO DE EMPRESA PARA REALIZAÇÃO DE IMUNOFENOTIPAGEM DE SANGUE PERIFÉRICO OU MEDULA ÓSSEA, POR CITOMETRIA DE FLUXO, PARA CONTAGEM DE CÉLULAS CD 34+ - REDE HEMO</t>
  </si>
  <si>
    <t>352/2023</t>
  </si>
  <si>
    <t>350/2023</t>
  </si>
  <si>
    <t>349/2023</t>
  </si>
  <si>
    <t>340/2023</t>
  </si>
  <si>
    <t>348/2023</t>
  </si>
  <si>
    <t>CONTRATAÇÃO DE EMPRESA ESPECIALIZADA EM PRESTAÇÃO DE SERVIÇOS PARA MANUTENÇÃO DO JARDIM DO HEMOCENTRO COORDENADOR PELO PERIODO DE 12 (DOZE) MESES - REDE HEMO</t>
  </si>
  <si>
    <t>GUTEMBERG LOPES FERNANDES JUNIOR 89892992172 (POSTCLICK)</t>
  </si>
  <si>
    <t>OC 79787</t>
  </si>
  <si>
    <t>CONTRATAÇÃO D EEMPRESA OU PESSOA FÍSICA PARA CRIAÇÃO DE MATERIAIS DE COMUNICAÇÃO, VISANDO A VEICULAÇÃOEM MÍDIAS, DE AÇÕES, PROGRAMAS E SERVIÇOS DA REDE ESTADUAL DE HEMOCENTROS - REDE HEMO</t>
  </si>
  <si>
    <t>330/2023</t>
  </si>
  <si>
    <t>CONTRATAÇÃO DE LINK MPLS - INTERNET PARA HEMOCENTROS REGIONAIS E UCT - REDE HEMO</t>
  </si>
  <si>
    <t>PROARQUIVO GERENCIAMENTO DE DOCUMENTOS LTDA</t>
  </si>
  <si>
    <t>357/2023</t>
  </si>
  <si>
    <t>CONTRATAÇÃO DE EMPRESA ESPECIALIZADA PARA REALIZAR GUARDA EXTERNA E DIGITALIZAÇÃO DE ARQUIVOS - REDE ESTADUAL DE HEMOCENTROS - REDE HEMO</t>
  </si>
  <si>
    <t>RD TELECOM LTDA (JET TELECOM)</t>
  </si>
  <si>
    <t>331/2023</t>
  </si>
  <si>
    <t>CONTRATAÇÃO DE LINK MPLS - INTERNET PARA HEMOCENTRO COORDENADOR - REDE HEMO</t>
  </si>
  <si>
    <t>OC 78971</t>
  </si>
  <si>
    <t>CONTRATAÇÃO DE EMPRESA ESPECIALIZADA NA PRESTAÇÃO DE SERVIÇOS DE SEGURO DE VEÍCULOS AUTOMOTORES PELO PERÍODO DE 12 MESES , PARA ATENDER AOS VEÍCULOS QUE COMPÕEM A FROTA DA REDE ESTADUAL DE HEMOCENTROS</t>
  </si>
  <si>
    <t>CONTRTATAÇÃO DE EMPRESA ESPECIALIZADA PARA FORNECIMENTO DE CHIPS DE VOZ E DADOS PARA ATENDER AS UNIDADES DE COLETA EXTERNA DO HEMOCENTRO COORDENADOR PELO PERÍODO DE 12 (DOZE) MESES.</t>
  </si>
  <si>
    <t>* EPIMED SOLUTIONS TECNOLOGIA DE INFORMAÇÕES MÉDICAS</t>
  </si>
  <si>
    <t>328/2023</t>
  </si>
  <si>
    <t>LICENÇA DE PROGRAMA PARA GESTAO DE INFORMAÇOES CLINICO, EPIDEMIOLOGICOS DO CTI - PELO PERIODO DE 12 (DOZE )MESES - HOSPITAL - HGG</t>
  </si>
  <si>
    <t>347/2023</t>
  </si>
  <si>
    <t>* GRAFICA E EDITORA COMUNICAÇÃO VISUAL EIRELI</t>
  </si>
  <si>
    <t>345/2023</t>
  </si>
  <si>
    <t>* IBG INDUSTRIA BRASILEIRA DE GASES LTDA</t>
  </si>
  <si>
    <t>342/2023</t>
  </si>
  <si>
    <t>* INFINITY MEDICAL 2002 LTDA</t>
  </si>
  <si>
    <t>325/2023</t>
  </si>
  <si>
    <t>* PORTO SEGURO COMPANHIA DE SEGUROS GERAIS</t>
  </si>
  <si>
    <t>OC 80920</t>
  </si>
  <si>
    <t>CONTRATAÇÃO DE EMPRESA ESPECIALIZADA NA PRESTAÇÃO DE SERVIÇOS DE SEGURO DE VEICULO AUTOMOTOR PELO PERIODO DE 12 MESES PARA ATENDER AO VEICULO FORD CHASSI: WFOBTTVD8PU003659 QUE ATENDE AO HOSPITAL ALBE</t>
  </si>
  <si>
    <t>* REKUPERAR RECUPERADORA DE CADEIRAS E MÓVEIS LTDA</t>
  </si>
  <si>
    <t>326/2023</t>
  </si>
  <si>
    <t>* T.A. LUIZ ELETRONICA LTDA (FONTE TELECOM)</t>
  </si>
  <si>
    <t>329/2023</t>
  </si>
  <si>
    <t>341/2023</t>
  </si>
  <si>
    <t>* TOP MED IMPORTAÇAO E DISTRIBUIÇÃO LTDA- ME</t>
  </si>
  <si>
    <t>324/2023</t>
  </si>
  <si>
    <t>ALAS MOVEIS PLANEJADOS LTDA</t>
  </si>
  <si>
    <t>321/2023</t>
  </si>
  <si>
    <t>AQUISIÇÃO DE ARMÁRIO PARA O CENTRAL DE MATERIAL ESTERILIZADO DO HOSPITAL- HGG</t>
  </si>
  <si>
    <t>OC 80752</t>
  </si>
  <si>
    <t>ELABORAÇÃO DE PROJETOS DE ARQUITETURA PARA ACESSO DOS USUÁRIOS DA NOVA RECEPÇÃO PRINCIPAL / ACRÉSCIMO DE ÁREA E RETIFICAÇÃO DO PROJETO DE AMPLIAÇÃO DO 2º PVTO - HOSPITAL HGG, SENDO ÁREAS DE INTERVENÇÕ</t>
  </si>
  <si>
    <t>INOVACAO SERVICOS E COMERCIO DE PRODUTOS HOSPITALA</t>
  </si>
  <si>
    <t>337/2023</t>
  </si>
  <si>
    <t>AQUISIÇÃO DE INSUMOS PARA REALIZAÇAO DE TRANSPLANTE HEPATICO PELO PERIODO DE 12 ( DOZE) MESES - HOSPITAL - HGG</t>
  </si>
  <si>
    <t>346/2023</t>
  </si>
  <si>
    <t>CONTRATAÇÃO DE EMPRESA ESPECIALIZADA EM MANUTENÇÃO PREVENTIVA, PREDITIVA E CORRETIVA DE ELEVADORES</t>
  </si>
  <si>
    <t>ORACLE DO BRASIL SISTEMAS LTDA</t>
  </si>
  <si>
    <t>OC 80699</t>
  </si>
  <si>
    <t>CONTRATAÇÃO DE UMA EMPRESA PARA PRESTAÇÃO DE SERVIÇOS CONJUNTAMENTE DENOMINADOS “SUPORTE ORACLE”, QUE CONSISTEM NOS SERVIÇOS DE SUPORTE TÉCNICO E MANUTENÇÃO EM REGIME CONTINUADO DE OPERAÇÃO (24 HS POR</t>
  </si>
  <si>
    <t>OC 80448</t>
  </si>
  <si>
    <t>CONTRATAÇÃO DE SEGURO VEICULAR PARA DUAS AMBULÂNCIAS, PLACA RCF2H41 E RCF 2I81 PELO PERÍODO DE 12 MESES PARA ATENDER AS NECESSIDADES DO HOSPITLA ESTADUAL DR. ALBERTO RASSI - HGG</t>
  </si>
  <si>
    <t>UBS TRANSPORTADORA E CONSTRUTORA LTDA</t>
  </si>
  <si>
    <t>OC 80756</t>
  </si>
  <si>
    <t>CONTRATAÇÃO DE EMPRESA PARA O FORNECIMENTO DE TRANSPORTE DE ÓLEO DIESEL S-500 PARA OS GRUPOS GERADORES - HOSPITAL - HGG</t>
  </si>
  <si>
    <t>367/2023</t>
  </si>
  <si>
    <t>382/2023</t>
  </si>
  <si>
    <t>380/2023</t>
  </si>
  <si>
    <t>372/2023</t>
  </si>
  <si>
    <t>370/2023</t>
  </si>
  <si>
    <t>oc nº 82672</t>
  </si>
  <si>
    <t>AQUISIÇÃO DE OPME PARA (CIRURGIA GERAL PROCEDIMENTO DE CPRE) - HOSPITAL HGG</t>
  </si>
  <si>
    <t>356/2023</t>
  </si>
  <si>
    <t>CONTRATAÇÃO DE EMPRESA PARA DESMONTAGEM E MONTAGEM DE SISTEMA DE OSMOSE FIXO E DE 32 PONTOS DE HEMODIÁLISE E LOOP - HOSPITAL - HGG</t>
  </si>
  <si>
    <t xml:space="preserve"> ATHOS ASSISTENCIA TECNICA HOSPITALAR LTDA - EPP</t>
  </si>
  <si>
    <t>OC Nº 84711</t>
  </si>
  <si>
    <t>CONTRATAÇÃO DE EMPRESA PARA O FORNECIMENTO DE ÁGUA MINERAL ENVASADA E GARRAFA DE 500ML - HOSPITAL - HGG</t>
  </si>
  <si>
    <t>NEOMED MATERIAL HOSPITALAR EPP</t>
  </si>
  <si>
    <t>361/2023</t>
  </si>
  <si>
    <t>CONTRATAÇÃO DE EMPRESA PARA FORNECIMENTO DE OPME POR 12 MESES - CLIP HEMOLOK - NEFRECTOMIA - HOSPITAL ESTADUAL DR ALBERTO RASSI -HGG</t>
  </si>
  <si>
    <t>oc 84566</t>
  </si>
  <si>
    <t>termo de adesão</t>
  </si>
  <si>
    <t>CONTRATAÇAO DE SERVIÇOS DE CERTIFICAÇAO DE QUALIDADE (ORGANIZAÇAO NACIONAL DE ACREDITAÇAO - SBA - ONA) - HEMOCENTRO COORDENADOR</t>
  </si>
  <si>
    <t>369/2023</t>
  </si>
  <si>
    <t>368/2023</t>
  </si>
  <si>
    <t>358/2023</t>
  </si>
  <si>
    <t>IBES - INSTITUTO BRASILEIRO PARA EXCELENCIA EM SAU</t>
  </si>
  <si>
    <t>OC Nº 84563</t>
  </si>
  <si>
    <t>379/2023</t>
  </si>
  <si>
    <t>*051-2023</t>
  </si>
  <si>
    <t>TERMO DE COMPROMISSO HOSPITAL DO CÂNCER DE RIO VERDE</t>
  </si>
  <si>
    <t>HOSPITAL DO CÂNCER DE RIO VERDE FUNDAÇÃO CRISTÃ ANGELICA</t>
  </si>
  <si>
    <t>364/2023</t>
  </si>
  <si>
    <t>AQUISIÇÃO DE BOLACHAS PARA COMPOR OS LANCHES OFERECIDOS AOS DOADORES PELO PERÍODO DE 12 (DOZE) MESES - REDE HEMO</t>
  </si>
  <si>
    <t>363/2023</t>
  </si>
  <si>
    <t>AQUISIÇÃO DE SUCOS DE 200 ML PARA COMPOR OS LANCHES OFERECIDOS AOS DOADORES PELO PERÍODO DE 12 (DOZE) MESES - REDE HEMO.</t>
  </si>
  <si>
    <t>365/2023</t>
  </si>
  <si>
    <t>AQUISIÇÃO DE DOCES PARA COMPOR OS LANCHES OFERECIDOS AOS DOADORES PELO PERÍODO DE 12 (DOZE) MESES - REDE HEMO</t>
  </si>
  <si>
    <t>* ASSISFIT INDUSTRIA E ASSISTENCIA TECNICA DE EQUIPAMENTOS DE GINASTICA EIRELI</t>
  </si>
  <si>
    <t>408/2023</t>
  </si>
  <si>
    <t>* BS SERVICOS MEDICOS S/S</t>
  </si>
  <si>
    <t>384/2023</t>
  </si>
  <si>
    <t>* CENTRO HOSPITALAR DE TRANSPLANTE LTDA</t>
  </si>
  <si>
    <t>394/2023</t>
  </si>
  <si>
    <t>396/2023</t>
  </si>
  <si>
    <t>386/2023</t>
  </si>
  <si>
    <t>* ORALMED CURSOS E SERVIÇOS ODONTOLÓGICOS LTDA</t>
  </si>
  <si>
    <t>395/2023</t>
  </si>
  <si>
    <t>405/2023</t>
  </si>
  <si>
    <t>* PMH PRODUTOS MEDICOS HOSPITALARES LTDA</t>
  </si>
  <si>
    <t>418/2023</t>
  </si>
  <si>
    <t>* SILIGYN COMERCIO DE PRODUTOS MEDICOS LTDA</t>
  </si>
  <si>
    <t>407/2023</t>
  </si>
  <si>
    <t>* TBC SOLUCOES EM GESTAO LTDA - ME</t>
  </si>
  <si>
    <t>421/2023</t>
  </si>
  <si>
    <t>* WAVE PRODUTOS MEDICOS LTDA</t>
  </si>
  <si>
    <t>393/2023</t>
  </si>
  <si>
    <t>385/2023</t>
  </si>
  <si>
    <t>CONTRATAÇÃO DE EMPRESA ESPECIALIZADA EM SERVIÇOS DE ENGENHARIA CLÍNICA - HOSPITAL - HGG</t>
  </si>
  <si>
    <t>CHUBB SEGUROS BRASIL S.A.</t>
  </si>
  <si>
    <t>CONTRATAÇÃO DE SEGURO PREDIAL PARA O IMÓVEL LOCALIZADO O CEAD - HOSPITAL - HGG</t>
  </si>
  <si>
    <t>388/2023</t>
  </si>
  <si>
    <t>CONTRATAÇÃO DE EMPRESA ESPECIALIZADA NO FORNECIMENTO DE GLP COM O FORNECIMENTO DE TANQUES ESTACIONÁRIOS EM REGIME DE COMODATO - HOSPITAL - HGG</t>
  </si>
  <si>
    <t>400/2023</t>
  </si>
  <si>
    <t>CONTRATAÇÃO DE EMPRESA PARA FORNECIMENTO DE RINGER C/ LACTATO SOL INJ 500 ML E CLORETO DE SÓDIO SOL INJ 0,9% 100 ML, 250 ML, 500 ML E 1000 ML – POR UM PERÍODO DE 12 MESES - POR UM PERÍODO DE 12 MESES</t>
  </si>
  <si>
    <t>MEDTRONIC COMERCIAL LTDA (MATRIZ)</t>
  </si>
  <si>
    <t>310/2023</t>
  </si>
  <si>
    <t>CONTRATAÇÃO DE EMPRESA ESPECIALIZADA EM CONJUNTO DE DRILL/CRANIOTOMO(ELETRICO) DA NEUROCIRURGIA DO HOSPITAL ESTADUAL DR ALBERTO RASSI-HGG</t>
  </si>
  <si>
    <t>429/2023</t>
  </si>
  <si>
    <t>CONTRATAÇAO DE EMPRESA PARA FORNECIMENTO DE ORTESES, PROTESES E MATERIAIS MEDICOS ESPECIAIS (OPME) - PELO PERIODO DE 12(DOZE) MESES - HOSPITAL ESTADUAL DR. ALBERTO RASSI – HGG - HIPERTENSÃO INTRACRANI</t>
  </si>
  <si>
    <t>PAPELARIA TRIBUTÁRIA LTDA</t>
  </si>
  <si>
    <t>399/2023</t>
  </si>
  <si>
    <t>AQUISIÇÃO DE MATERIAIS DE ESCRITÓRIO PARA O ALMOXARIFADO DO HOSPITAL DR.ALBERTO RASSI - HGG</t>
  </si>
  <si>
    <t>397/2023</t>
  </si>
  <si>
    <t>PROJETO CERTO SOLUCOES INTELIGENTES LTDA</t>
  </si>
  <si>
    <t>378/2023</t>
  </si>
  <si>
    <t>CONTRATAÇÃO DE EMPRESA ESPECIALIZADA NA REFORMA/MANUTENÇÃO E REPOSICIONAMENTO DE BRISES - HOSPITAL - HGG</t>
  </si>
  <si>
    <t>RECOL AMBIENTAL COLETA E TRATAMENTO DE RESÍDUOS LT</t>
  </si>
  <si>
    <t>424/2023</t>
  </si>
  <si>
    <t>CONTRATAÇÃO DE EMPRESA ESPECIALIZADA NA COLETA, TRANSPORTE E DESTINAÇÃO FINAL DE RESÍDUO COMUM TIPO D - HOSPITAL - HGG</t>
  </si>
  <si>
    <t>STOCK COMERCIAL LTDA - EPP</t>
  </si>
  <si>
    <t>398/2023</t>
  </si>
  <si>
    <t>419/2023</t>
  </si>
  <si>
    <t>CONTRATAÇÃO DE EMPRESA ESPECIALIZADA EM FILMAGEM E EDIÇÃO DE VÍDEOS INSTITUCIONAIS PELO PERÍODO DE 12 (DOZE) MESES – HGG</t>
  </si>
  <si>
    <t>ORDEM DE COMPRA N º 86942</t>
  </si>
  <si>
    <t>* AGM GERENCIAMENTO DE RESIDUOS EIRELI</t>
  </si>
  <si>
    <t>415/2023</t>
  </si>
  <si>
    <t>411/2023</t>
  </si>
  <si>
    <t>410/2023</t>
  </si>
  <si>
    <t>416/2023</t>
  </si>
  <si>
    <t>414/2023</t>
  </si>
  <si>
    <t>417/2023</t>
  </si>
  <si>
    <t>412/2023</t>
  </si>
  <si>
    <t>413/2023</t>
  </si>
  <si>
    <t>402/2023</t>
  </si>
  <si>
    <t>* CONAGUA AMBIENTAL LTDA</t>
  </si>
  <si>
    <t>390/2023</t>
  </si>
  <si>
    <t>* ECOSENSE CONSTRUCOES, LOGISTICA E GESTAO AMBIENTAL</t>
  </si>
  <si>
    <t>427/2023</t>
  </si>
  <si>
    <t>* OMEGA BRASIL SOLUÇÕES EM INFORMÁTICA, IMP, EXP E REP. LTDA.</t>
  </si>
  <si>
    <t>oc 83989</t>
  </si>
  <si>
    <t>CONTRATAÇAO DE EMPRESA ESPECIALIZADA EM LICENCIAMENTO DE COREL DRAW PELO PERIODO DE 12 (DOZE) MESES - REDE HEMO</t>
  </si>
  <si>
    <t>422/2023</t>
  </si>
  <si>
    <t>* TOP CLEAN LAVANDERIA HOSPITALAR LTDA</t>
  </si>
  <si>
    <t>381/2023</t>
  </si>
  <si>
    <t>OC 86357</t>
  </si>
  <si>
    <t>CONTRATAÇAO DE EMPRESA ESPECIALIZADA NO FORNECIMENTO DE ENERGIA ELETRICA PARA UTC DE FORMOSA - REDE HEMO</t>
  </si>
  <si>
    <t>OC Nº 86354</t>
  </si>
  <si>
    <t>CONTRATAÇAO DE EMPRESA ESPECIALIZADA EM FORNECIMENTO DE AGUA E TRATAMENTO DE ESGOTO PARA A UCT DE IPORA - REDE HEMO</t>
  </si>
  <si>
    <t>406/2023</t>
  </si>
  <si>
    <t>CONTRATAÇÃO DE EMPRESA ESPECIALIZADA EM FILMAGEM E EDIÇÃO DE VÍDEOS INSTITUCIONAIS PELO PERÍODO DE 12 (DOZE) MESES – REDE HEMO</t>
  </si>
  <si>
    <t>MÊS DA VIGÊNCIA</t>
  </si>
  <si>
    <t>* 2G2M GESTAO DE ALIMENTOS E SERVICOS LTDA</t>
  </si>
  <si>
    <t>479/2023</t>
  </si>
  <si>
    <t>* 3DB CONSULTORIA LTDA</t>
  </si>
  <si>
    <t>476/2023</t>
  </si>
  <si>
    <t>* A &amp; S COMÉRCIO ELETRÔNICO E SERVIÇOS LTDA (DECCOLAR)</t>
  </si>
  <si>
    <t>477/2023</t>
  </si>
  <si>
    <t>* A.F.B. DA SILVA &amp; CIA.LTDA.</t>
  </si>
  <si>
    <t>433/2023</t>
  </si>
  <si>
    <t>471/2023</t>
  </si>
  <si>
    <t>* BURITI - SERVICOS EMPRESARIAIS S/A</t>
  </si>
  <si>
    <t>438/2023</t>
  </si>
  <si>
    <t>* CAFÉ RANCHEIRO AGRO INDUSTRIAL LTDA</t>
  </si>
  <si>
    <t>461/2023</t>
  </si>
  <si>
    <t>* CEI COM. EXP. E IMP. DE MAT. MEDICOS LTDA</t>
  </si>
  <si>
    <t>470/2023</t>
  </si>
  <si>
    <t>* CESAR LOCAÇÕES E EQUIPAMENTOS LTDA</t>
  </si>
  <si>
    <t>435/2023</t>
  </si>
  <si>
    <t>440/20233</t>
  </si>
  <si>
    <t>462/2023</t>
  </si>
  <si>
    <t>472/2023</t>
  </si>
  <si>
    <t>* EMPORIO PAES E DOCES LTDA - ME</t>
  </si>
  <si>
    <t>434/2023</t>
  </si>
  <si>
    <t>* JOSE NERI PEREIRA - O ZEZINHO</t>
  </si>
  <si>
    <t>432/2023</t>
  </si>
  <si>
    <t>* MALTACARE DISTRIBUIDORA EIRELI</t>
  </si>
  <si>
    <t>474/2023</t>
  </si>
  <si>
    <t>* NEO LIFE PRODUTOS MEDICO HOSPITALARES LTDA - ME</t>
  </si>
  <si>
    <t>441/2023</t>
  </si>
  <si>
    <t>* PRINT BAND PRODUTOS E SERVICOS PARA SAUDE EIRELI</t>
  </si>
  <si>
    <t>437/2023</t>
  </si>
  <si>
    <t>* RTD SOLUCOES EM IMAGEM LTDA - DIAGNOSE</t>
  </si>
  <si>
    <t>469/2023</t>
  </si>
  <si>
    <t>* SELLMED PRODUTOS MÉDICOS E HOSPITALARES LTDA</t>
  </si>
  <si>
    <t>467/2023</t>
  </si>
  <si>
    <t>456/2023</t>
  </si>
  <si>
    <t>458/2023</t>
  </si>
  <si>
    <t>* TOTVS S.A.</t>
  </si>
  <si>
    <t>452/2023</t>
  </si>
  <si>
    <t>* XP ON CONSULTORIA LTDA</t>
  </si>
  <si>
    <t>OC Nº 89745</t>
  </si>
  <si>
    <t>CONTRATAÇÃO DE EMPRESA ESPECIALIZADA EM SISTEMA DE VÍDEO CONFERÊNCIA PARA ATENDER AS DEMANDAS DA REDE HEMO ( LICENÇA PLATAFORMA ZOOM )</t>
  </si>
  <si>
    <t>OC Nº 89719</t>
  </si>
  <si>
    <t>CONTRATAÇÃO DE EMPRESA ESPECIALIZADA EM SISTEMA DE VÍDEO CONFERÊNCIA PARA ATENDER AS DEMANDAS DO HOSPITAL ESTADUAL ALBERTO RASSI HGG (LICENÇA PLATAFORMA ZOOM)</t>
  </si>
  <si>
    <t>460/2023</t>
  </si>
  <si>
    <t>CONTRATAÇÃO DE EMPRESA PARA FORNECIMENTO DE MÓVEIS PLANEJADOS PARA O CEAD - HOSPITAL - HGG</t>
  </si>
  <si>
    <t>464/2023</t>
  </si>
  <si>
    <t>BOSTON SCIENTIFIC DO BRASIL LTDA</t>
  </si>
  <si>
    <t>362/2023</t>
  </si>
  <si>
    <t>CONTRATAÇAO DE EMPRESA PARA FORNECIMENTO DE ORTESES, PROTESES E MATERIAIS MEDICOS ESPECIAIS (OPME) - PELO PERIODO DE 12(DOZE) - FIO GUIA ZEBRADO DE PONTA HIDROFILICA 0,035 X 450 CM - HOSPITAL ESTADUAL</t>
  </si>
  <si>
    <t>448/2023</t>
  </si>
  <si>
    <t>AQUISIÇÃO DE SOLUÇÃO ANTICOAGULANTE PARA O SERVIÇO DE CRIOPRESERVAÇÃO CELULAR - REDE HEMO.</t>
  </si>
  <si>
    <t>*005/2023</t>
  </si>
  <si>
    <t>CONTEL OBRAS E SERVICOS LTDA</t>
  </si>
  <si>
    <t>OC Nº 89663</t>
  </si>
  <si>
    <t>CONTRATAÇÃO DE EMPRESA PARA REVISÃO/ELABORAÇÃO DE PROJETO/CALCULO DE ESTRUTURA METÁLICA PARA CASA DE MÁQUINAS DE AR CONDICIONADO DO CENTRO CIRURGICO – HOSPITAL – HGG</t>
  </si>
  <si>
    <t>OC Nº 89942</t>
  </si>
  <si>
    <t>CONTRATAÇÃO DE EMPRESA ESPECIALIZADA PARA ELABORAÇÃO DE PROJETOS DE ARQUITETURA PARA PRAÇA ALBERTO RASSI E CALÇADAS EXTERNAS DA QUADRA - HOSPITAL HGG</t>
  </si>
  <si>
    <t>HEMOLABOR - HEMATOLOGIA E LABORATÓRIO PESQUISAS CLÍNICAS LTDA</t>
  </si>
  <si>
    <t>*008/2023</t>
  </si>
  <si>
    <t>CONTRATO DE PRESTAÇÃO DE SERVIÇOS DE IRRADIAÇÃO DO SANGUE E COMPONENTES POR PARTE DO HEMOCENTRO COORDENADOR A HEMOLABOR HEMATOLOGIA E LABORATORIO DE PESQUISAS CLINICAS LTDA</t>
  </si>
  <si>
    <t>HJE MEDICAL LTDA</t>
  </si>
  <si>
    <t>447/2023</t>
  </si>
  <si>
    <t>CONTRATAÇAO DE EMPRESA PARA FORNECIMENTO DE OPME - KIT DE FRESAS CIRURGICAS(PERCUTÂNEA- ORTOPEDIA)- PELO PERIODO DE 12(DOZE) MESES - HOSPITAL ESTADUAL DR. ALBERTO RASSI – HGG</t>
  </si>
  <si>
    <t>439/2023</t>
  </si>
  <si>
    <t>CONTRATAÇÃO DE EMPRESA ESPECIALIZADA NO FORNECIMENTO DE OPME PARA CIRURGIA DA UROLOGIA (URETERORRENOLITOTRIPSIA FLEXIVEL - 12 MESES) – HOSPITAL ESTADUAL DR. ALBERTO RASSI - HGG</t>
  </si>
  <si>
    <t>449/2023</t>
  </si>
  <si>
    <t>CONTRATAÇÃO DE JORNAL DE GRANDE CIRCULAÇÃO PARA PUBLICAÇÃO DE AVISOS DE COMPRAS E CONTRATAÇÕES, SELEÇÃO DE PESSOAL E DEMAIS PUBLICAÇÕES LEGAIS POR 12 MESES - REDE HEMO</t>
  </si>
  <si>
    <t>450/2023</t>
  </si>
  <si>
    <t>CONTRATAÇÃO DE EMPRESAS PARA FORNECIMENTO DE LANCHES/SANDUÍCHES PELO PERÍODO DE 12 MESES - UNIDADE DE COLETA E TRANSFUSÃO DE QUIRINÓPOLIS - REDE HEMO</t>
  </si>
  <si>
    <t>OBJECTTI SOLUÇÕES LTDA</t>
  </si>
  <si>
    <t>OC Nº 89831</t>
  </si>
  <si>
    <t>CONTRATAÇAO DE EMPRESA ESPECIALIZADA EM DESENVOLVIMENTO DE SOLUÇOES DE AUTENTICAÇAO COM CERTIFICADOS DIGITAIS - HOSPITAL HGG</t>
  </si>
  <si>
    <t>OC Nº 89833</t>
  </si>
  <si>
    <t>CONTRATAÇAO DE EMPRESA ESPECIALIZADA EM DESENVOLVIMENTO DE SOLUÇOES DE AUTENTICAÇAO COM CERTIFICADOS DIGITAIS - REDE HEMO</t>
  </si>
  <si>
    <t>463/2023</t>
  </si>
  <si>
    <t>QALYCARE DISTRIBUIDORA E IMPORTADORA LTDA</t>
  </si>
  <si>
    <t>401/2023</t>
  </si>
  <si>
    <t>444/2023</t>
  </si>
  <si>
    <t>CONTRATAÇÃO DE EMPRESAS ESPECIALIZADAS EM FORNECIMENTO DE MATERIAIS DE EXPEDIENTE / ESCRITÓRIO E PAPELARIA PELO PERÍODO DE 12 MESES - REDE HEMO</t>
  </si>
  <si>
    <t>465/2023</t>
  </si>
  <si>
    <t>WILBER NASCIMENTO FERNANDES 00908546165</t>
  </si>
  <si>
    <t>OC Nº 90885</t>
  </si>
  <si>
    <t>CONTRATAÇÃO DE EMPRESA ESPECIALIZADA EM MANUTENÇÃO DE JARDINS PARA O HEMOCENTRO REGIONAL DE CATALÃO - REDE HEMO</t>
  </si>
  <si>
    <t>* SANEAMENTO DE GOIAS S/A - SANEAGO</t>
  </si>
  <si>
    <t>* J.CAMARA &amp; IRMAOS S/A</t>
  </si>
  <si>
    <t>128/2023</t>
  </si>
  <si>
    <t>* ROBSON BERTOLO DUARTE (ANÁLISE POLI)</t>
  </si>
  <si>
    <t>* SIMPLYFIX SISTEMAS DE IDENTIFICACAO VISUAL LTDA -</t>
  </si>
  <si>
    <t>* FC ALIMENTOS EIRELI - PM PAES</t>
  </si>
  <si>
    <t>* PRO-RAD CONSULTORES EM RADIOPROTEÇÃO S/S LTDA</t>
  </si>
  <si>
    <t>127/2023</t>
  </si>
  <si>
    <t>* DUTOS QUIMICA LTDA - ME</t>
  </si>
  <si>
    <t>* CONTATTI COMERCIO E REPRESENTAÇÕES LTDA - CONTATTI</t>
  </si>
  <si>
    <t>* SERVICO DE ESTERILIZACAO GOIANIA LTDA</t>
  </si>
  <si>
    <t>130/2023</t>
  </si>
  <si>
    <t>* RESÍDUO ZERO AMBIENTAL</t>
  </si>
  <si>
    <t>* AGÊNCIA BRASIL CENTRAL</t>
  </si>
  <si>
    <t>* PAZ UNIVERSAL SERVICOS POSTUMOS LTDA</t>
  </si>
  <si>
    <t>164/2023</t>
  </si>
  <si>
    <t>* ATS PRODUTOS MEDICO - CIRURGICOS EIRELI</t>
  </si>
  <si>
    <t>186/2023</t>
  </si>
  <si>
    <t>* METROBRAS - METROLOGIA DAS RADIACOES IONIZANTES L</t>
  </si>
  <si>
    <t>228/2023</t>
  </si>
  <si>
    <t>* ECO VARIZ E VASC LTDA</t>
  </si>
  <si>
    <t>279/2023</t>
  </si>
  <si>
    <t>* BURITI SEGURANCA ESPECIALIZADA S/A</t>
  </si>
  <si>
    <t>* INTERATIVA FACILITIES LTDA</t>
  </si>
  <si>
    <t>243/2023</t>
  </si>
  <si>
    <t>318/2023</t>
  </si>
  <si>
    <t>* PA ARQUIVOS LTDA</t>
  </si>
  <si>
    <t>* PRO-VIDA TMO SERVICOS MEDICOS LTDA</t>
  </si>
  <si>
    <t>* CONSULCAMP AUDITORIA E ASSESSORIA LTDA</t>
  </si>
  <si>
    <t>404/2023</t>
  </si>
  <si>
    <t>* REDEMOB CONSORCIO</t>
  </si>
  <si>
    <t>* SODRE SL DIAGNOSTICOS E PESQUISAS LABORATORIAIS LTDA</t>
  </si>
  <si>
    <t>* KASSIO MOREIRA DE PAIVA - EMPORIO DO AR</t>
  </si>
  <si>
    <t>* PRIME CONSULTORIA E ASSESSORIA EMPRESARIAL LTDA</t>
  </si>
  <si>
    <t>181/2023</t>
  </si>
  <si>
    <t>* TESLA INSTALAÇOES E MANUTENÇOES INDUSTRIAS LTDA -</t>
  </si>
  <si>
    <t>159/2023</t>
  </si>
  <si>
    <t>162/2023</t>
  </si>
  <si>
    <t>CONTRATAÇAO DE EMPRESA ESPECIALIZADA EM MANUTENÇAO PREVENTIVA E CORRETIVA DE IRRADIADOR DE HEMOCOMPONENTES - REDE HEMO</t>
  </si>
  <si>
    <t>* IBUR NEGOCIOS E SERVICOS LTDA</t>
  </si>
  <si>
    <t>204/2023</t>
  </si>
  <si>
    <t>319/2023</t>
  </si>
  <si>
    <t>290/2023</t>
  </si>
  <si>
    <t>* FRESENIUS HEMOCARE BRASIL LTDA.</t>
  </si>
  <si>
    <t>* DCCO SOLUCOES EM ENERGIA E EQUIPAMENTOS</t>
  </si>
  <si>
    <t>335/2023</t>
  </si>
  <si>
    <t>* NEFROVITA - TRANSPLANTE RENAL LTDA</t>
  </si>
  <si>
    <t>383/2023</t>
  </si>
  <si>
    <t>* MV SISTEMAS LTDA</t>
  </si>
  <si>
    <t>* NOXTEC SERVIÇOS LTDA</t>
  </si>
  <si>
    <t>* MUNDO DIGITAL TECNOLOGIA DA INFORMAÇÃO LTDA</t>
  </si>
  <si>
    <t>* WANDERSON FERNANDO PITANGUY - ME</t>
  </si>
  <si>
    <t>CONTRATAÇÃO DE EMPRESA ESPECIALIZADA EM LINK DE DADOS - HEMOCENTRO COORDENADOR - REDE HEMO</t>
  </si>
  <si>
    <t>* DIAMED LATINO AMERICA S.A</t>
  </si>
  <si>
    <t>005/2023</t>
  </si>
  <si>
    <t>109/2023</t>
  </si>
  <si>
    <t>* SUPERI TELECOM - LTDA</t>
  </si>
  <si>
    <t>* GARFILM INSULFILM CAPACHOS LTDA - ME</t>
  </si>
  <si>
    <t>* HOSPFAR INDUSTRIA E COMERCIO DE PRODUTOS HOSPITALA</t>
  </si>
  <si>
    <t>244/2023</t>
  </si>
  <si>
    <t>163/2023</t>
  </si>
  <si>
    <t>* MEA MODUL LTDA</t>
  </si>
  <si>
    <t>315/2023</t>
  </si>
  <si>
    <t>OC 79641</t>
  </si>
  <si>
    <t>* FORTECARE INDUSTRIA DE PRODUTOS MEDICOS EIRELI</t>
  </si>
  <si>
    <t>292/2023</t>
  </si>
  <si>
    <t>* LABORATORIOS B BRAUN SA (31.673.254/0010-95)</t>
  </si>
  <si>
    <t>309/2023</t>
  </si>
  <si>
    <t>AQUISIÇÃO DE ITENS UTILIZADOS NO SETOR DE HEMODIÁLISE PELO PERÍODO DE 12 (DOZE) MESES - HOSPITAL ESTADUAL DR. ALBERTO RASSI – HGG (DIALISADOR CAPILAR F8)</t>
  </si>
  <si>
    <t>* ALLMED PRONEFRO BRASIL LTDA</t>
  </si>
  <si>
    <t>332/2023</t>
  </si>
  <si>
    <t>336/2023</t>
  </si>
  <si>
    <t>* IBES - INSTITUTO BRASILEIRO PARA EXCELENCIA EM SAU</t>
  </si>
  <si>
    <t>TERMO DE ADESÃO 2023</t>
  </si>
  <si>
    <t>* EQUATORIAL GOIAS DISTRIBUIDORA DE ENERGIA S/A</t>
  </si>
  <si>
    <t>oc 83185</t>
  </si>
  <si>
    <t>293/2023</t>
  </si>
  <si>
    <t>440/2023</t>
  </si>
  <si>
    <t>* HANDLE COM. DE EQUIPAMENTOS MEDICOS LTDA</t>
  </si>
  <si>
    <t>282/2023</t>
  </si>
  <si>
    <t>284/2023</t>
  </si>
  <si>
    <t>* FARMARIN INDUSTRIA E COMERCIO LTDA</t>
  </si>
  <si>
    <t>089/2023</t>
  </si>
  <si>
    <t>304/2023</t>
  </si>
  <si>
    <t>286/2023</t>
  </si>
  <si>
    <t>276/2023</t>
  </si>
  <si>
    <t>* LITORAL COM. DE PROD. MEDICOS E HOSPITALARES LTDA-ME</t>
  </si>
  <si>
    <t>* CARTORIO DO QUARTO REGISTRO CIVIL E TABELIONATO D</t>
  </si>
  <si>
    <t>009/2023</t>
  </si>
  <si>
    <t>* MONGERAL AEGON SEGUROS E PREVIDENCIA S/A</t>
  </si>
  <si>
    <t>* PHOTUS REVELAÇÃO E ENCADERNAÇÃO LTDA - ME</t>
  </si>
  <si>
    <t>* TRIVALE INSTITUIÇÃO DE PAGAMENTO LTDA (VALE CARD)</t>
  </si>
  <si>
    <t>* FONSECA MARTINS COMERCIO DE GAS LTDA - ME</t>
  </si>
  <si>
    <t>* SCITECH PRODUTOS MEDICOS SA</t>
  </si>
  <si>
    <t>* MEDI-GLOBE BRASIL LTDA</t>
  </si>
  <si>
    <t>OC Nº 75744</t>
  </si>
  <si>
    <t>* ALGAR TELECOM S/A</t>
  </si>
  <si>
    <t>* CASA JARDIM PAISAGISMO LTDA - ME</t>
  </si>
  <si>
    <t>* FMA - AUDIO VIDEO E INFORMATICA LTDA - EPP</t>
  </si>
  <si>
    <t>197/2023</t>
  </si>
  <si>
    <t>* TEREZA CRISTINA SILVA &amp; CIA LTDA - TC ENGENHARIA</t>
  </si>
  <si>
    <t>158/2023</t>
  </si>
  <si>
    <t>* PANIFICADORA IRMAOS RIBEIRO LTDA</t>
  </si>
  <si>
    <t>189/2023</t>
  </si>
  <si>
    <t>* SUPORTE SISTEMAS DE AR CONDICIONADO LTDA - ME</t>
  </si>
  <si>
    <t>182/2023</t>
  </si>
  <si>
    <t>371/2023</t>
  </si>
  <si>
    <t>* AC LABOR COMERCIAL IMPORTAÇÃO E EXPORTAÇÃO LTDA</t>
  </si>
  <si>
    <t>* AGAMEMNON DIGITAL LTDA - ME</t>
  </si>
  <si>
    <t>160/2023</t>
  </si>
  <si>
    <t>* APIJÃ PRODUTOS HOSPITALARES LABORATORIAIS ODONTOLOGICOS E ASSISTÊNCIA TÉCNICA LTDA</t>
  </si>
  <si>
    <t>* AIALA EVENTOS EIRELI</t>
  </si>
  <si>
    <t>CONTRATAÇÃO DE EMPRESA ESPECIALIZADA EM MANUTENÇÃO PREDIAL - REDE HEMO (FORMOSA, CATALÃO, IPORÁ, PORANGATU E CERES)</t>
  </si>
  <si>
    <t>* LC ENGENHARIA E SERVIÇOS LTDA</t>
  </si>
  <si>
    <t>157/2023</t>
  </si>
  <si>
    <t>373/2023</t>
  </si>
  <si>
    <t>* EHE MULTISERVICE LTDA</t>
  </si>
  <si>
    <t>* MLA COMERCIO E SERVIÇOS DE ENSAIOS ANALÍTICOS E SOLUÇÕES AMBIENTAIS</t>
  </si>
  <si>
    <t>208/2023</t>
  </si>
  <si>
    <t>* TERRITÓRIO VIAGENS E TURISMO LTDA - ME</t>
  </si>
  <si>
    <t>210/2023</t>
  </si>
  <si>
    <t>211/2023</t>
  </si>
  <si>
    <t>207/2023</t>
  </si>
  <si>
    <t>221/2023</t>
  </si>
  <si>
    <t>316/2023</t>
  </si>
  <si>
    <t>179/2023</t>
  </si>
  <si>
    <t>343/2023</t>
  </si>
  <si>
    <t>* CRISTAL DISTRIBUIDORA DE MEDICAMENTOS LTDA</t>
  </si>
  <si>
    <t>266/2023</t>
  </si>
  <si>
    <t>* BIOXXI SERVICOS DE ESTERILIZACAO LTDA</t>
  </si>
  <si>
    <t>344/2023</t>
  </si>
  <si>
    <t>353/2023</t>
  </si>
  <si>
    <t>280/2023</t>
  </si>
  <si>
    <t>OC Nº 83989</t>
  </si>
  <si>
    <t>* FRESENIUS KABI BRASIL LTDA</t>
  </si>
  <si>
    <t>267/2023</t>
  </si>
  <si>
    <t>* GYNMED DIST.IMP.DE PRODUTOS HOSPITALARES LTDA-ME</t>
  </si>
  <si>
    <t>281/2023</t>
  </si>
  <si>
    <t>* SINARA VIEIRA RODRIGUES DE FREITAS</t>
  </si>
  <si>
    <t>* MODULO CONSULTORIA E GERENCIA PREDIAL LTDA ( ORONA AMG ELEVADORES )</t>
  </si>
  <si>
    <t>334/2023</t>
  </si>
  <si>
    <t>* SMC SOLUCOES INDUSTRIAIS LTDA ( GOIAS ENGENHARIA )</t>
  </si>
  <si>
    <t>333/2023</t>
  </si>
  <si>
    <t>305/2023</t>
  </si>
  <si>
    <t>360/2023</t>
  </si>
  <si>
    <t>CONTRATAÇAO DE EMPRESA ESPECIALIZADA EM LICENCIAMENTO DE SOFTWARE PARA CRIAÇÃO E EDIÇÃO DE IMAGENS (ADOBE) PELO PERIODO DE 12 (DOZE) MESES - REDE HEMO</t>
  </si>
  <si>
    <t>* MCR SISTEMAS E CONSULTORIA LTDA</t>
  </si>
  <si>
    <t>OC Nº 55111</t>
  </si>
  <si>
    <t>OC Nº 83542</t>
  </si>
  <si>
    <t>436/2023</t>
  </si>
  <si>
    <t>354/2023</t>
  </si>
  <si>
    <t>* LEONARDO SOUSA CARVALHO TAVARES PARANAIBA - ME (LT ENGENHARIA)</t>
  </si>
  <si>
    <t>* BIOMEGA MEDICINA DIAGNOSTICA LTDA</t>
  </si>
  <si>
    <t>409/2023</t>
  </si>
  <si>
    <t>* ATHOS ASSISTENCIA TECNICA HOSPITALAR LTDA - EPP</t>
  </si>
  <si>
    <t>172/2023</t>
  </si>
  <si>
    <t>INSTITUTO EUVALDO LODI - GOIAS (IEL)</t>
  </si>
  <si>
    <t>OC Nº 63854</t>
  </si>
  <si>
    <t>CONTRATAÇÃO DE EMPRESA ESPECIALIZADA NA REALIZAÇÃO DE PESQUISA DE SATISFAÇÃO DO CLIENTE - REDE HEMO</t>
  </si>
  <si>
    <t>OC Nº 63840</t>
  </si>
  <si>
    <t>CONTRATAÇÃO DE EMPRESA ESPECIALIZADA NA REALIZAÇÃO DE PESQUISA DE SATISFAÇÃO DO CLIENTE - HOSPITAL HGG</t>
  </si>
  <si>
    <t>351/2023</t>
  </si>
  <si>
    <t>238/2023</t>
  </si>
  <si>
    <t>CLIMEC - INSTITUTO DE HEMOTERAPIA DE ITUMBIARA</t>
  </si>
  <si>
    <t>001/2023.</t>
  </si>
  <si>
    <t>CONTRATO DE PRESTAÇÃO DE SERVIÇOS DE IRRADIAÇÃO DO SANGUE E COMPONENTES POR PARTE DO HEMOCENTRO COORDENADOR A CLIMEC - INSTITUTO DE HEMOTERAPIA DE ITUMBIARA</t>
  </si>
  <si>
    <t>HOSPITAL MUNICIPAL DE SANTA HELENA</t>
  </si>
  <si>
    <t>024*-2023</t>
  </si>
  <si>
    <t>TERMO DE COMPROMISSO 024-2023 HOSPITAL MUNICIPAL DE SANTA HELENA DE GOIÁS</t>
  </si>
  <si>
    <t>INSPETORIA SÃO JOÃO BOSCO - CESAM</t>
  </si>
  <si>
    <t>CONTRATAÇÃO DE ENTIDADE SEM FINS LUCRATIVOS, PARA A PRESTAÇÃO DE SERVIÇOS DE RECRUTAMENTO, SELEÇÃO, CAPACITAÇÃO TÉCNICO-PROFISSIONAL E ACOMPANHAMENTO DE JOVENS APRENDIZES</t>
  </si>
  <si>
    <t>322/2023</t>
  </si>
  <si>
    <t>AQUISIÇÃO DE EQUIPOS GRAVITACIONAIS PARA DIETAS ENTERAIS POR 12 MESES - HOSPITAL ESTADUAL DR. ALBERTO RASSI - HGG</t>
  </si>
  <si>
    <t>317/2023</t>
  </si>
  <si>
    <t>CONTRATAÇÃO DE EMPRESA ESPECIALIZADA PARA REFORMA ESTRUTURAL DO 3º E 4º PAVIMENTO DO HOSPITAL ESTADUAL DR ALBERTO RASSI - HGG</t>
  </si>
  <si>
    <t>299/2023 - HGG</t>
  </si>
  <si>
    <t>299/2023 - HEMO</t>
  </si>
  <si>
    <t>HOSPITAL DO CÂNCER DE RIO VERDE (FUNDAÇÃO CRISTÃ A</t>
  </si>
  <si>
    <t>OC Nº 86942</t>
  </si>
  <si>
    <t>426/2023</t>
  </si>
  <si>
    <t>431/2023</t>
  </si>
  <si>
    <t>SOLICITACAO DE CONTRATAÇÃO DOS SERVIÇOS DE TELEFONIA FIXA POR 12 MESES – REDE HEMO</t>
  </si>
  <si>
    <t>Nome da contradada</t>
  </si>
  <si>
    <t>CNPJ da contratada</t>
  </si>
  <si>
    <t>Número contrato</t>
  </si>
  <si>
    <t>Objeto</t>
  </si>
  <si>
    <t>Data assinatura</t>
  </si>
  <si>
    <t>Inicio vigência</t>
  </si>
  <si>
    <t>Termino vigência</t>
  </si>
  <si>
    <t>Valor</t>
  </si>
  <si>
    <t>Recurso</t>
  </si>
  <si>
    <t>181/2018</t>
  </si>
  <si>
    <t>* MODULO ENGENHARIA, CONSULTORIA E GERENCIA PREDIAL</t>
  </si>
  <si>
    <t>214/2019</t>
  </si>
  <si>
    <t>-- --</t>
  </si>
  <si>
    <t>289/2020</t>
  </si>
  <si>
    <t>283/2021</t>
  </si>
  <si>
    <t>248/2018</t>
  </si>
  <si>
    <t>* GASBALL ARMAZENADORA E DISTRIBUIDORA LTDA</t>
  </si>
  <si>
    <t>309/2019</t>
  </si>
  <si>
    <t>316/2020</t>
  </si>
  <si>
    <t>322/2021</t>
  </si>
  <si>
    <t>224/2018</t>
  </si>
  <si>
    <t>317/2019</t>
  </si>
  <si>
    <t>400/2020</t>
  </si>
  <si>
    <t>393/2021</t>
  </si>
  <si>
    <t>286/2018</t>
  </si>
  <si>
    <t>348/2019</t>
  </si>
  <si>
    <t>423/2020</t>
  </si>
  <si>
    <t>453/2021</t>
  </si>
  <si>
    <t>OC Nº 91582</t>
  </si>
  <si>
    <t>283-2018</t>
  </si>
  <si>
    <t>395/2019</t>
  </si>
  <si>
    <t>336/2020</t>
  </si>
  <si>
    <t>467/2021</t>
  </si>
  <si>
    <t>280/2018</t>
  </si>
  <si>
    <t>346/2019</t>
  </si>
  <si>
    <t>425/2020</t>
  </si>
  <si>
    <t>472/2021</t>
  </si>
  <si>
    <t>040/2019</t>
  </si>
  <si>
    <t>089/2020</t>
  </si>
  <si>
    <t>071/2021</t>
  </si>
  <si>
    <t>008/2019</t>
  </si>
  <si>
    <t>009/2020</t>
  </si>
  <si>
    <t>571/2020</t>
  </si>
  <si>
    <t>070/2019..</t>
  </si>
  <si>
    <t>032/2020</t>
  </si>
  <si>
    <t>085/2021</t>
  </si>
  <si>
    <t>071/2019.</t>
  </si>
  <si>
    <t>077/2020</t>
  </si>
  <si>
    <t>105/2021</t>
  </si>
  <si>
    <t>097/2019</t>
  </si>
  <si>
    <t>093/2020</t>
  </si>
  <si>
    <t>453/2020</t>
  </si>
  <si>
    <t>121/2021.</t>
  </si>
  <si>
    <t>045/2019</t>
  </si>
  <si>
    <t>124/2020</t>
  </si>
  <si>
    <t>150/2021</t>
  </si>
  <si>
    <t>076/2019</t>
  </si>
  <si>
    <t>110/2020</t>
  </si>
  <si>
    <t>028/2021.</t>
  </si>
  <si>
    <t>068/2019</t>
  </si>
  <si>
    <t>087/2020</t>
  </si>
  <si>
    <t>036/2021</t>
  </si>
  <si>
    <t>151/2019</t>
  </si>
  <si>
    <t>139/2020</t>
  </si>
  <si>
    <t>192/2021</t>
  </si>
  <si>
    <t>167/2019</t>
  </si>
  <si>
    <t>CONTRATAÇÃO DE EMPRESA ESPECIALIZADA NOS SERVIÇOS DE TELEFONIA FIXA (PABX VIRTUAL) - CSC</t>
  </si>
  <si>
    <t>CSC</t>
  </si>
  <si>
    <t>160/2021</t>
  </si>
  <si>
    <t>315/2021</t>
  </si>
  <si>
    <t>436/2021</t>
  </si>
  <si>
    <t>375/2022</t>
  </si>
  <si>
    <t>123/2019</t>
  </si>
  <si>
    <t>074/2020</t>
  </si>
  <si>
    <t>140/2021</t>
  </si>
  <si>
    <t>137/2019</t>
  </si>
  <si>
    <t>094/2020</t>
  </si>
  <si>
    <t>118/2021</t>
  </si>
  <si>
    <t>146/2019</t>
  </si>
  <si>
    <t>200/2020</t>
  </si>
  <si>
    <t>303/2020</t>
  </si>
  <si>
    <t>256/2021</t>
  </si>
  <si>
    <t>128/2019</t>
  </si>
  <si>
    <t>123/2020</t>
  </si>
  <si>
    <t>130/2021</t>
  </si>
  <si>
    <t>129/2019</t>
  </si>
  <si>
    <t>122/2020</t>
  </si>
  <si>
    <t>129/2021</t>
  </si>
  <si>
    <t>172/2019</t>
  </si>
  <si>
    <t>001/2019.</t>
  </si>
  <si>
    <t>155/2020</t>
  </si>
  <si>
    <t>568/2020</t>
  </si>
  <si>
    <t>236/2021</t>
  </si>
  <si>
    <t>143/2019</t>
  </si>
  <si>
    <t>209/2020</t>
  </si>
  <si>
    <t>241/2021</t>
  </si>
  <si>
    <t>IBES INTERNATIONAL - GESTAO PARA EXCELENCIA EM SAU</t>
  </si>
  <si>
    <t>038/2019</t>
  </si>
  <si>
    <t>CONTRATAÇÃO DE INSTITUIÇÃO PARA CERTIFICAÇÃO DE ACREDITAÇÃO ACSA - HOSPITAL HGG</t>
  </si>
  <si>
    <t>186/2019</t>
  </si>
  <si>
    <t>183/2020</t>
  </si>
  <si>
    <t>278/2021</t>
  </si>
  <si>
    <t>187/2019</t>
  </si>
  <si>
    <t>184/2020</t>
  </si>
  <si>
    <t>272/2021</t>
  </si>
  <si>
    <t>217/2019</t>
  </si>
  <si>
    <t>228/2020</t>
  </si>
  <si>
    <t>267/2021</t>
  </si>
  <si>
    <t>230/2019</t>
  </si>
  <si>
    <t>267/2019</t>
  </si>
  <si>
    <t>197/2020</t>
  </si>
  <si>
    <t>268/2021</t>
  </si>
  <si>
    <t>242/2019</t>
  </si>
  <si>
    <t>018/2020</t>
  </si>
  <si>
    <t>285/2020</t>
  </si>
  <si>
    <t>325/2021</t>
  </si>
  <si>
    <t>234/2019</t>
  </si>
  <si>
    <t>263/2020</t>
  </si>
  <si>
    <t>329/2021</t>
  </si>
  <si>
    <t>246/2019</t>
  </si>
  <si>
    <t>276/2020</t>
  </si>
  <si>
    <t>311/2021</t>
  </si>
  <si>
    <t>244/2019</t>
  </si>
  <si>
    <t>034/2021</t>
  </si>
  <si>
    <t>220/2021</t>
  </si>
  <si>
    <t>314/2021</t>
  </si>
  <si>
    <t>161/2019.</t>
  </si>
  <si>
    <t>203/2020</t>
  </si>
  <si>
    <t>098/2021</t>
  </si>
  <si>
    <t>239/2021</t>
  </si>
  <si>
    <t>251/2019</t>
  </si>
  <si>
    <t>277/2020</t>
  </si>
  <si>
    <t>343/2021</t>
  </si>
  <si>
    <t>243/2019</t>
  </si>
  <si>
    <t>257/2020</t>
  </si>
  <si>
    <t>291/2021</t>
  </si>
  <si>
    <t>278/2019</t>
  </si>
  <si>
    <t>296/2020</t>
  </si>
  <si>
    <t>050/2021</t>
  </si>
  <si>
    <t>383/2021</t>
  </si>
  <si>
    <t>277/2019</t>
  </si>
  <si>
    <t>CONTRATAÇÃO DE EMPRESA ESPECIALIZADA PARA REPARO DE MÓVEIS EM GERAL PELO PERÍODO DE 12 MESES – TELECONSULTA / GOIANIA</t>
  </si>
  <si>
    <t>PROJ. TELECONSULTA /GOIÂNIA</t>
  </si>
  <si>
    <t>305/2020</t>
  </si>
  <si>
    <t>348/2021</t>
  </si>
  <si>
    <t>329/2022</t>
  </si>
  <si>
    <t>COMUNIX TECNOLOGIA E SOLUÇÕES COORPORATIVAS LTDA</t>
  </si>
  <si>
    <t>280/2019</t>
  </si>
  <si>
    <t>CONTRATAÇAO DE EMPRESA ESPECIALIZADA EM LOCAÇAO DE PLATAFORMA DE TELEFONIA 0800 PARA O PROJETO TELECONSULTA/GOIANIA</t>
  </si>
  <si>
    <t>* COMUNIX TECNOLOGIA E SOLUÇÕES COORPORATIVAS LTDA</t>
  </si>
  <si>
    <t>308/2020</t>
  </si>
  <si>
    <t>323/2021</t>
  </si>
  <si>
    <t>327/2022</t>
  </si>
  <si>
    <t>303/2019</t>
  </si>
  <si>
    <t>* TUBO COMUNICACAO INTELIGENTE LTDA</t>
  </si>
  <si>
    <t>346/2020</t>
  </si>
  <si>
    <t>370/2021</t>
  </si>
  <si>
    <t>304/2019</t>
  </si>
  <si>
    <t>345/2020</t>
  </si>
  <si>
    <t>368/2021</t>
  </si>
  <si>
    <t>284/2019</t>
  </si>
  <si>
    <t>309/2020</t>
  </si>
  <si>
    <t>399/2021</t>
  </si>
  <si>
    <t>312/2019</t>
  </si>
  <si>
    <t>379/2019</t>
  </si>
  <si>
    <t>310/2020</t>
  </si>
  <si>
    <t>373/2021</t>
  </si>
  <si>
    <t>189/2019</t>
  </si>
  <si>
    <t>186/2020</t>
  </si>
  <si>
    <t>285/2021</t>
  </si>
  <si>
    <t>295/2019</t>
  </si>
  <si>
    <t>327/2020</t>
  </si>
  <si>
    <t>364/2021</t>
  </si>
  <si>
    <t>272/2019</t>
  </si>
  <si>
    <t>191/2020</t>
  </si>
  <si>
    <t>245/2021</t>
  </si>
  <si>
    <t>273/2019</t>
  </si>
  <si>
    <t>192/2020</t>
  </si>
  <si>
    <t>246/2021</t>
  </si>
  <si>
    <t>275/2019</t>
  </si>
  <si>
    <t>CONTRATAÇAO DE EMPRESA EM SERVIÇO DE AUDITORIA CONTÁBIL - PROJETO TELECONSULTA</t>
  </si>
  <si>
    <t>193/2020</t>
  </si>
  <si>
    <t>244/2021</t>
  </si>
  <si>
    <t>141/2022</t>
  </si>
  <si>
    <t>352/2019</t>
  </si>
  <si>
    <t>030/2020</t>
  </si>
  <si>
    <t>396/2020</t>
  </si>
  <si>
    <t>476/2021</t>
  </si>
  <si>
    <t>332/2019</t>
  </si>
  <si>
    <t>373/2020</t>
  </si>
  <si>
    <t>478/2021</t>
  </si>
  <si>
    <t>331/2019</t>
  </si>
  <si>
    <t>372/2020</t>
  </si>
  <si>
    <t>479/2021</t>
  </si>
  <si>
    <t>330/2019</t>
  </si>
  <si>
    <t>371/2020</t>
  </si>
  <si>
    <t>480/2021</t>
  </si>
  <si>
    <t>351/2019</t>
  </si>
  <si>
    <t>* LILIAN FABIANA FRANCA LEONEL</t>
  </si>
  <si>
    <t>377/2020</t>
  </si>
  <si>
    <t>481/2021</t>
  </si>
  <si>
    <t>315/2019</t>
  </si>
  <si>
    <t>279/2020</t>
  </si>
  <si>
    <t>312/2021</t>
  </si>
  <si>
    <t>358/2019.</t>
  </si>
  <si>
    <t>436/2020</t>
  </si>
  <si>
    <t>469/2021</t>
  </si>
  <si>
    <t>373/2019</t>
  </si>
  <si>
    <t>391/2020</t>
  </si>
  <si>
    <t>400/2021</t>
  </si>
  <si>
    <t>350/2019</t>
  </si>
  <si>
    <t>387/2020</t>
  </si>
  <si>
    <t>433/2021</t>
  </si>
  <si>
    <t>MUNICÍPIO DE GOIÂNIA</t>
  </si>
  <si>
    <t>010/2020</t>
  </si>
  <si>
    <t>CONTRATAÇAO DE EMPRESA ESPECIALIZADA EM PUBLICAÇAO DOS ATOS OFICIAIS DESTE INSTITUTO NO DIARIO OFICIAL DO MUNICÍPIO - PROJETO TELECONSULTA/GOIANIA</t>
  </si>
  <si>
    <t>* MUNICÍPIO DE GOIÂNIA</t>
  </si>
  <si>
    <t>077/2021</t>
  </si>
  <si>
    <t>012/2022</t>
  </si>
  <si>
    <t>368/2019</t>
  </si>
  <si>
    <t>552/2020</t>
  </si>
  <si>
    <t>483/2021 .</t>
  </si>
  <si>
    <t>393/2019</t>
  </si>
  <si>
    <t>563/2020</t>
  </si>
  <si>
    <t>398/2019</t>
  </si>
  <si>
    <t>386/2020</t>
  </si>
  <si>
    <t>131/2021</t>
  </si>
  <si>
    <t>017/2020</t>
  </si>
  <si>
    <t>* HOSPFAR INDUSTRIA E COMERCIO DE PRODUTOS HOSPITAL</t>
  </si>
  <si>
    <t>554/2020</t>
  </si>
  <si>
    <t>052/2020</t>
  </si>
  <si>
    <t>027/2021</t>
  </si>
  <si>
    <t>062/2020</t>
  </si>
  <si>
    <t>LOCAÇÃO DE EQUIPAMENTOS TECNOLÓGICOS (HOSPEDAGEM DE PLATAFORMA CONTACT CENTER) PELO PERIODO DE 12 (DOZE) MESES - PROJETO TELECONSULTA/GOIANIA</t>
  </si>
  <si>
    <t>079/2021</t>
  </si>
  <si>
    <t>030/2022</t>
  </si>
  <si>
    <t>063/2020</t>
  </si>
  <si>
    <t>094/2021</t>
  </si>
  <si>
    <t>177/2021</t>
  </si>
  <si>
    <t>207/2021</t>
  </si>
  <si>
    <t>064/2020</t>
  </si>
  <si>
    <t>093/2021</t>
  </si>
  <si>
    <t>181/2021</t>
  </si>
  <si>
    <t>211/2021</t>
  </si>
  <si>
    <t>065/2020</t>
  </si>
  <si>
    <t>092/2021</t>
  </si>
  <si>
    <t>179/2021</t>
  </si>
  <si>
    <t>209/2021</t>
  </si>
  <si>
    <t>066/2020</t>
  </si>
  <si>
    <t>091/2021</t>
  </si>
  <si>
    <t>184/2021</t>
  </si>
  <si>
    <t>214/2021</t>
  </si>
  <si>
    <t>068/2020</t>
  </si>
  <si>
    <t>090/2021</t>
  </si>
  <si>
    <t>180/2021</t>
  </si>
  <si>
    <t>210/2021</t>
  </si>
  <si>
    <t>070/2020</t>
  </si>
  <si>
    <t>089/2021</t>
  </si>
  <si>
    <t>178/2021</t>
  </si>
  <si>
    <t>208/2021</t>
  </si>
  <si>
    <t>071/2020</t>
  </si>
  <si>
    <t>088/2021</t>
  </si>
  <si>
    <t>183/2021</t>
  </si>
  <si>
    <t>213/2021</t>
  </si>
  <si>
    <t>069/2020</t>
  </si>
  <si>
    <t>087/2021</t>
  </si>
  <si>
    <t>182/2021</t>
  </si>
  <si>
    <t>212/2021</t>
  </si>
  <si>
    <t>078/2020</t>
  </si>
  <si>
    <t>026/2021</t>
  </si>
  <si>
    <t>450/2022</t>
  </si>
  <si>
    <t>AGENCIA MUNICIPAL DE MEIO AMBIENTE - AMMA</t>
  </si>
  <si>
    <t>17032020T</t>
  </si>
  <si>
    <t>HGG - LICENCA AMBIENTAL</t>
  </si>
  <si>
    <t>CONVÊNIOS</t>
  </si>
  <si>
    <t>CERTIFICADO DE ACREDITAÇÃO INTERNACIONAL ACSA AGENCIA DE CALIDAD SANITARIA DE ANDALUCIA (CTI DO HGG)</t>
  </si>
  <si>
    <t>ALVARÁS, REGISTROS E CERTIFICADOS</t>
  </si>
  <si>
    <t>FLAVIO F. DE ARAUJO</t>
  </si>
  <si>
    <t>153/2020</t>
  </si>
  <si>
    <t>CONTRATAÇAO DE EMPRESA ESPECIALIZADA EM FORNECIMENTO DE PLATAFORMA PARA ATENDIMENTO MULTICANAL (WHATSAPP) - PROJETO TELECONSULTA/GOIANIA.</t>
  </si>
  <si>
    <t>* FLAVIO F. DE ARAUJO</t>
  </si>
  <si>
    <t>242/2020</t>
  </si>
  <si>
    <t>352/2020</t>
  </si>
  <si>
    <t>564/2020</t>
  </si>
  <si>
    <t>171/2021</t>
  </si>
  <si>
    <t>456/2021</t>
  </si>
  <si>
    <t>121/2022</t>
  </si>
  <si>
    <t>SANTINNI TERCEIRIZACAO DE SERVICOS EIRELI</t>
  </si>
  <si>
    <t>162/2020</t>
  </si>
  <si>
    <t>CONTRATAÇAO DE EMPRESA ESPECIALIZADA EM SERVIÇOS DE LIMPEZA E CONSERVAÇAO PREDIAL POR 12 (DOZE) MESES PARA ATENDER O PROJETO TELECONSULTA/GOIANIA</t>
  </si>
  <si>
    <t>* SANTINNI TERCEIRIZACAO DE SERVICOS EIRELI</t>
  </si>
  <si>
    <t>203/2021</t>
  </si>
  <si>
    <t>168/2022</t>
  </si>
  <si>
    <t>157/2020</t>
  </si>
  <si>
    <t>441/2020</t>
  </si>
  <si>
    <t>230/2021</t>
  </si>
  <si>
    <t>187/2020</t>
  </si>
  <si>
    <t>243/2020</t>
  </si>
  <si>
    <t>199/2021</t>
  </si>
  <si>
    <t>176/2020</t>
  </si>
  <si>
    <t>253/2021</t>
  </si>
  <si>
    <t>166/2020</t>
  </si>
  <si>
    <t>133/2021</t>
  </si>
  <si>
    <t>503/2023</t>
  </si>
  <si>
    <t>156/2020</t>
  </si>
  <si>
    <t>185/2021</t>
  </si>
  <si>
    <t>194/2020</t>
  </si>
  <si>
    <t>240/2021</t>
  </si>
  <si>
    <t>208/2020</t>
  </si>
  <si>
    <t>252/2021</t>
  </si>
  <si>
    <t>249/2020</t>
  </si>
  <si>
    <t>308/2021</t>
  </si>
  <si>
    <t>282/2020</t>
  </si>
  <si>
    <t>305/2021</t>
  </si>
  <si>
    <t>300/2020</t>
  </si>
  <si>
    <t>* FORTALEZA COMERCIO DE EMBALAGENS LTDA</t>
  </si>
  <si>
    <t>340/2021</t>
  </si>
  <si>
    <t>301/2020</t>
  </si>
  <si>
    <t>* TRES BARRAS ALIMENTOS LTDA</t>
  </si>
  <si>
    <t>341/2021</t>
  </si>
  <si>
    <t>290/2020</t>
  </si>
  <si>
    <t>336/2021</t>
  </si>
  <si>
    <t>165/2020</t>
  </si>
  <si>
    <t>134/2021</t>
  </si>
  <si>
    <t>OC 24276</t>
  </si>
  <si>
    <t>483/2021</t>
  </si>
  <si>
    <t>349/2020</t>
  </si>
  <si>
    <t>414/2021</t>
  </si>
  <si>
    <t>381/2020</t>
  </si>
  <si>
    <t>261/2021</t>
  </si>
  <si>
    <t>413/2021</t>
  </si>
  <si>
    <t>260/2020</t>
  </si>
  <si>
    <t>439/2021</t>
  </si>
  <si>
    <t>261/2020</t>
  </si>
  <si>
    <t>443/2021</t>
  </si>
  <si>
    <t>262/2020</t>
  </si>
  <si>
    <t>444/2021</t>
  </si>
  <si>
    <t>411/2020</t>
  </si>
  <si>
    <t>245/2020</t>
  </si>
  <si>
    <t>288/2021</t>
  </si>
  <si>
    <t>XP ON CONSULTORIA LTDA</t>
  </si>
  <si>
    <t>A000007898</t>
  </si>
  <si>
    <t>OC32170</t>
  </si>
  <si>
    <t>oc nº 57695</t>
  </si>
  <si>
    <t>555/2020</t>
  </si>
  <si>
    <t>490/2023</t>
  </si>
  <si>
    <t>14012021D</t>
  </si>
  <si>
    <t>LICENÇA AMBIENTAL DE OPERAÇÃO - HGG</t>
  </si>
  <si>
    <t>14012021E</t>
  </si>
  <si>
    <t>TRANSPORTE COLETIVO DUARTE EIRELI</t>
  </si>
  <si>
    <t>OC 24308</t>
  </si>
  <si>
    <t>CONTRATAÇÃO DE EMPRESA ESPECIALIZADA PARA FORNECIMENTO DE VALE TRANSPORTE -PELO PERIODO DE 12 (DOZE) MESES -(HEMOCENTRO COORDENADOR E REGIONAIS) - HEMORREDE DE GOIAS</t>
  </si>
  <si>
    <t>OC 30894</t>
  </si>
  <si>
    <t>* TRANSPORTE COLETIVO DUARTE EIRELI</t>
  </si>
  <si>
    <t>EMPRESA BRASILEIRA DE CORREIOS E TELEGRAFOS</t>
  </si>
  <si>
    <t>080/2021</t>
  </si>
  <si>
    <t>CONTRATAÇÃO DE EMPRESA ESPECIALIZADA EM SERVIÇOS DE POSTAGENS DE CORRESPONDÊNCIAS ATRAVÉS DAS AGÊNCIAS DA EMPRESA BRASILEIRA DE CORREIOS E TELÉGRAFOS - REDE HEMO</t>
  </si>
  <si>
    <t>* EMPRESA BRASILEIRA DE CORREIOS E TELEGRAFOS</t>
  </si>
  <si>
    <t>080/2021-1</t>
  </si>
  <si>
    <t>080/2021-2</t>
  </si>
  <si>
    <t>081/2021</t>
  </si>
  <si>
    <t>CONTRATAÇÃO DE EMPRESA ESPECIALIZADA EM SERVIÇOS DE POSTAGENS DE CORRESPONDÊNCIAS ATRAVÉS DAS AGÊNCIAS DA EMPRESA BRASILEIRA DE CORREIOS E TELÉGRAFOS - HGG</t>
  </si>
  <si>
    <t>081/2021-1</t>
  </si>
  <si>
    <t>081/2021-2</t>
  </si>
  <si>
    <t>082/2021</t>
  </si>
  <si>
    <t>CONTRATAÇÃO DE EMPRESA ESPECIALIZADA EM SERVIÇOS DE POSTAGENS DE CORRESPONDÊNCIAS ATRAVÉS DAS AGÊNCIAS DA EMPRESA BRASILEIRA DE CORREIOS E TELÉGRAFOS - TELECONSULTA / GOIANIA</t>
  </si>
  <si>
    <t>082/2021-1</t>
  </si>
  <si>
    <t>003/2021</t>
  </si>
  <si>
    <t>004/2021</t>
  </si>
  <si>
    <t>007/2021</t>
  </si>
  <si>
    <t>002/2021</t>
  </si>
  <si>
    <t>005/2021</t>
  </si>
  <si>
    <t>082/2021.</t>
  </si>
  <si>
    <t>136/2021</t>
  </si>
  <si>
    <t>006/2021.</t>
  </si>
  <si>
    <t>142/2021</t>
  </si>
  <si>
    <t>121/2021</t>
  </si>
  <si>
    <t>100/2021</t>
  </si>
  <si>
    <t>143/2021</t>
  </si>
  <si>
    <t>151/2021</t>
  </si>
  <si>
    <t>INSTITUTO NACIONAL DA PROPRIEDADE INDUSTRIAL INPI</t>
  </si>
  <si>
    <t>A</t>
  </si>
  <si>
    <t>SEDE IDTECH - REGISTRO DA MARCA DO IDTECH NO INPI</t>
  </si>
  <si>
    <t>HOSP MUNIC SAULO GOMES PALMELO</t>
  </si>
  <si>
    <t>28072020-101/2020</t>
  </si>
  <si>
    <t>TERMO DE COMPROMISSO 101 - HOSPITAL MUNICIPAL SAULO GOMES PALMELO - HR CATALÃO</t>
  </si>
  <si>
    <t>TERMO DE COMPROMISSO</t>
  </si>
  <si>
    <t>062/2021</t>
  </si>
  <si>
    <t>CONTRATAÇÃO DE EMPRESA PARA FORNECIMENTO DE VALE TRANSPORTE PARA OS COLABORADORES DA CENTRAL DE SERVIÇOS COMPARTILHADOS - CSC PELO PERÍODO DE 12 (DOZE) MESES</t>
  </si>
  <si>
    <t>013/2022</t>
  </si>
  <si>
    <t>102/2021</t>
  </si>
  <si>
    <t>CONTRATAÇÃO DOS SERVIÇOS DE PUBLICAÇÃO NO DIÁRIO OFICIAL DO MUNICÍPIO DE GOIÂNIA PELO PERÍODO DE 12 (DOZE) MESES PARA ATENDER A CENTRAL DE SERVIÇOS COMPARTILHADOS - CSC</t>
  </si>
  <si>
    <t>014/2022</t>
  </si>
  <si>
    <t>099/2021</t>
  </si>
  <si>
    <t>CONTRATAÇÃO DOS SERVIÇOS DE PUBLICAÇÃO NO DIÁRIO OFICIAL DO ESTADO DE GOIÁS PELO PERÍODO DE 12 (DOZE) MESES PARA ATENDER A CENTRAL DE SERVIÇOS COMPARTILHADOS - CSC</t>
  </si>
  <si>
    <t>068/2022</t>
  </si>
  <si>
    <t>161/2021</t>
  </si>
  <si>
    <t>CONTRATAÇÃO DOS SERVIÇOS DE PUBLICAÇÃO EM JORNAL DE GRANDE CIRCULAÇÃO PELO PERÍODO DE 12 (DOZE) MESES PARA ATENDER A CENTRAL DE SERVIÇOS COMPARTILHADOS - CSC</t>
  </si>
  <si>
    <t>069/2022</t>
  </si>
  <si>
    <t>175/2021</t>
  </si>
  <si>
    <t>221/2021</t>
  </si>
  <si>
    <t>CONTRATAÇÃO DE EMPRESA ESPECIALIZADA EM PRESTAÇÃO DOS SERVIÇOS DE DISPONIBILIZAÇÃO DE IMPRESSORAS INSUMOS E MANUTENÇÃO POR 12 (DOZE) MESES - CENTRAL DE SERVIÇOS COMPARTILHADOS - CSC</t>
  </si>
  <si>
    <t>137/2022</t>
  </si>
  <si>
    <t>O ANDRADE JUNIOR PAISAGIMO - ME</t>
  </si>
  <si>
    <t>237/2021</t>
  </si>
  <si>
    <t>CONTRATAÇÃO DE EMPRESA PARA REALIZAR OS SERVIÇOS DE MANUTENÇÃO MENSAL DE JARDIM POR UM PERÍODO DE 12 (DOZE) MESES NO IMÓVEL DA CENTRAL DE ATENDIMENTO AO CIDADÃO - TELECONSULTA DO MUNICIPIO DE GOIÂNIA</t>
  </si>
  <si>
    <t>* O ANDRADE JUNIOR PAISAGIMO - ME</t>
  </si>
  <si>
    <t>154/2022</t>
  </si>
  <si>
    <t>263/2021</t>
  </si>
  <si>
    <t>CONTRATAÇÃO DE EMPRESA ESPECIALIZADA EM PRESTAÇÃO DE SERVIÇOS DE TRANSPORTE E ENTREGA DE DOCUMENTOS E PEQUENAS CARGAS - MOTO COURIER - CENTRAL DE SERVIÇOS COMPARTILHADOS - CSC</t>
  </si>
  <si>
    <t>180/2022</t>
  </si>
  <si>
    <t>266/2021</t>
  </si>
  <si>
    <t>CONTRATAÇÃO DE EMPRESA ESPECIALIZADA EM PRESTAÇÃO DOS SERVIÇOS DE DISPONIBILIZAÇÃO DE IMPRESSORAS INSUMOS E MANUTENÇÃO POR 12 (DOZE) MESES - PROJETO TELECONSULTA/GOIANIA</t>
  </si>
  <si>
    <t>161/2022</t>
  </si>
  <si>
    <t>269/2021</t>
  </si>
  <si>
    <t>270/2021</t>
  </si>
  <si>
    <t>228/2021</t>
  </si>
  <si>
    <t>CONTRATAÇÃO DE EMPRESA ESPECIALIZADA EM PRESTAÇÃO DE SERVIÇOS DE LIMPEZA E CONSERVAÇÃO PREDIAL POR 12 (DOZE) MESES - CENTRAL DE SERVIÇOS COMPARTILHADOS - CSC</t>
  </si>
  <si>
    <t>155/2022</t>
  </si>
  <si>
    <t>139/2021</t>
  </si>
  <si>
    <t>CONTRATAÇÃO DE EMPRESA ESPECIALIZADA NO PROCESSO DE ACREDITAÇÃO HOSPITALAR PARA ATENDER AS NECESSIDADES DO HOSPITAL ALBERTO RASSI -HGG</t>
  </si>
  <si>
    <t>275/2021</t>
  </si>
  <si>
    <t>234/2021</t>
  </si>
  <si>
    <t>296/2021</t>
  </si>
  <si>
    <t>INSTITUTO CEM</t>
  </si>
  <si>
    <t>TERMO DE COMPROMISSO Nº 046/2021 - INSTITUTO CEM - HOSPTAL ESTADUAL DE JARAGUÁ SANDINO DE AMORIM - HEJA</t>
  </si>
  <si>
    <t>342/2021</t>
  </si>
  <si>
    <t>OC 28541</t>
  </si>
  <si>
    <t>OC 79647</t>
  </si>
  <si>
    <t>351/2021</t>
  </si>
  <si>
    <t>354/2021</t>
  </si>
  <si>
    <t>359/2021</t>
  </si>
  <si>
    <t>473/2023</t>
  </si>
  <si>
    <t>LABORATORIOS B BRAUN SA (31.673.254/0010-95)</t>
  </si>
  <si>
    <t>358/2021</t>
  </si>
  <si>
    <t>361/2021</t>
  </si>
  <si>
    <t>MEDCOM COMERCIO DE MEDICAMENTOS HOSPITALARES LTDA</t>
  </si>
  <si>
    <t>Ord. Compra: 40727</t>
  </si>
  <si>
    <t>AQUISIÇAO DE INSUMOS PARA REALIZAÇAO DE TRANSPLANTE HEPATICO PELO PERIODO DE 12 ( DOZE) MESES - HOSPITAL HGG (DRENO BLAKE E FIO)</t>
  </si>
  <si>
    <t>* MEDCOM COMERCIO DE MEDICAMENTOS HOSPITALARES LTDA</t>
  </si>
  <si>
    <t>OC Nº 53350</t>
  </si>
  <si>
    <t>343/2021.</t>
  </si>
  <si>
    <t>386/2021</t>
  </si>
  <si>
    <t>355/2021</t>
  </si>
  <si>
    <t>CONTRATAÇÃO DE EMPRESA DE ADMINISTRAÇÃO DE FROTA PARA ABASTECIMENTO EM REDE DE POSTOS DE COMBUSTÍVEIS - CENTRAL DE SERVIÇOS COMPARTILHADOS - CSC</t>
  </si>
  <si>
    <t>283/2022</t>
  </si>
  <si>
    <t>Ord. Compra 40644</t>
  </si>
  <si>
    <t>AQUISIÇAO DE INSUMOS PARA REALIZAÇAO DE TRANSPLANTE HEPATICO PELO PERIODO DE 12 ( DOZE) MESES - HOSPITAL - HGG (CATETER DE SWAN-GANZ)</t>
  </si>
  <si>
    <t>OC Nº 50669</t>
  </si>
  <si>
    <t>TERMO DE ADESÃO 2019</t>
  </si>
  <si>
    <t>OC 30019</t>
  </si>
  <si>
    <t>OC 30025</t>
  </si>
  <si>
    <t>327/2021 - A</t>
  </si>
  <si>
    <t>349/2021</t>
  </si>
  <si>
    <t>CONTRATAÇÃO DA SANEAGO PARA REALIZAR O FORNECIMENTO DE ÁGUA E COLETA DE ESGOTO PELO PERÍODO DE 12 (DOZE) MESES.</t>
  </si>
  <si>
    <t>328/2022</t>
  </si>
  <si>
    <t>378/2021</t>
  </si>
  <si>
    <t>376/2021</t>
  </si>
  <si>
    <t>ORGANIZAÇÃO NACIONAL DE ACREDITAÇAO</t>
  </si>
  <si>
    <t>CERTIFICADO: ONA N 1</t>
  </si>
  <si>
    <t>HEMOCENTRO COORDENADOR - CERTIFICADO DA ORGANIZAÇÃO NACIONAL DE ACREDITAÇÃO ONA NIVEL 2</t>
  </si>
  <si>
    <t>407/2021</t>
  </si>
  <si>
    <t>OC 31831 E OC 31832</t>
  </si>
  <si>
    <t>442/2021</t>
  </si>
  <si>
    <t>OC 27342</t>
  </si>
  <si>
    <t>oc nº 57693</t>
  </si>
  <si>
    <t>419/2021</t>
  </si>
  <si>
    <t>416/2021</t>
  </si>
  <si>
    <t>418/2021</t>
  </si>
  <si>
    <t>421/2021</t>
  </si>
  <si>
    <t>422/2021</t>
  </si>
  <si>
    <t>423/2021</t>
  </si>
  <si>
    <t>425/2021</t>
  </si>
  <si>
    <t>428/2021</t>
  </si>
  <si>
    <t>LUCANET SISTEMAS LTDA - EPP (ICEWARP BRASIL)</t>
  </si>
  <si>
    <t>OC 27347</t>
  </si>
  <si>
    <t>CONTRATAÇÃO DE EMPRESA ESPECIALIZADA EM PLATAFORMA DE CORREIO ELETRÔNICO/E-MAIL PROFISSIONAL PELO PERÍODO DE 12 (DOZE) MESES.</t>
  </si>
  <si>
    <t>* LUCANET SISTEMAS LTDA - EPP (ICEWARP BRASIL)</t>
  </si>
  <si>
    <t>OC - 27617</t>
  </si>
  <si>
    <t>437/2021</t>
  </si>
  <si>
    <t>360/2021</t>
  </si>
  <si>
    <t>424/2021</t>
  </si>
  <si>
    <t>OC 27411</t>
  </si>
  <si>
    <t>CONTRATAÇAO DE ASSINATURA DE JORNAL IMPRESSO DIARIO PELO PERIODO DE 24 (VINTE E QUATRO MESES) - CENTRAL DE SERVIÇOS COMPARTILHADOS - CSC ( O POPULAR )</t>
  </si>
  <si>
    <t>427/2021</t>
  </si>
  <si>
    <t>411/2021</t>
  </si>
  <si>
    <t>CONTRATAÇÃO DE EMPRESA ESPECIALIZADA NO FORNECIMENTO DE SUPORTE TÉCNICO DE SOFTWARE PELO PERÍODO DE 12 (DOZE) MESES - CSC</t>
  </si>
  <si>
    <t>370/2022</t>
  </si>
  <si>
    <t>409/2021</t>
  </si>
  <si>
    <t>410/2021</t>
  </si>
  <si>
    <t>CONTRATAÇÃO DE EMPRESA ESPECIALIZADA NO FORNECIMENTO DE SUPORTE TÉCNICO DE SOFTWARE PELO PERÍODO DE 12 (DOZE) MESES - TELECONSULTA/GOIÂNIA</t>
  </si>
  <si>
    <t>373/2022</t>
  </si>
  <si>
    <t>CORGRAF EDITORA GRÁFICA LTDA</t>
  </si>
  <si>
    <t>031/2022</t>
  </si>
  <si>
    <t>LOCAÇÃO DE IMÓVEL - CENTRAL DE SERVIÇOS COMPARTILHADOS-CSC</t>
  </si>
  <si>
    <t>* DESPRAG DEDETIZADORA LTDA</t>
  </si>
  <si>
    <t>458/2022</t>
  </si>
  <si>
    <t>* INNOVA SURGICAL PRODUTOS HOSPITALARES LTDA-ME</t>
  </si>
  <si>
    <t>449/2022</t>
  </si>
  <si>
    <t>446/2022</t>
  </si>
  <si>
    <t>057/2022</t>
  </si>
  <si>
    <t>CONTRATAÇAO DE EMPRESA ESPECIALIZADA EM MANUTENÇAO PREVENTIVA/CORRETIVA EM ELEVADOR DE PNE PELO PERIODO DE 12 (DOZE) MESES - TELECONSULTA</t>
  </si>
  <si>
    <t>080/2022</t>
  </si>
  <si>
    <t>CONTRATAÇÃO DE JORNAL DE GRANDE CIRCULAÇÃO PARA PUBLICAÇÃO DE AVISOS DE COMPRAS E CONTRATAÇÕES, SELEÇÃO DE PESSOAL E DEMAIS PUBLICAÇÕES LEGAIS POR 12 MESES - PROJETO TELECONSULTA / GOIANIA</t>
  </si>
  <si>
    <t>051/2022</t>
  </si>
  <si>
    <t>CONTRATAÇÃO DE SERVIÇOS CARTORIAIS POR 12 (DOZE) MESES - CENTRAL DE SERVIÇOS COMPARTILHADOS - CSC</t>
  </si>
  <si>
    <t>054/2022</t>
  </si>
  <si>
    <t>CONTRATAÇÃO DE SERVIÇOS CARTORIAIS POR 12 (DOZE) MESES - PROJETO TELECONSULTA/GOIÂNIA</t>
  </si>
  <si>
    <t>086/2022</t>
  </si>
  <si>
    <t>CONTRATAÇAO DE SEGURADORA PARA A PRESTAÇAO DE SERVIÇOS DE SEGURO DE VIDA EM GRUPO E ASSISTENCIA FUNERAL PELO PERIODO DE 12 MESES - CENTRAL DE SERVIÇOS COMPARTILHADOS - CSC</t>
  </si>
  <si>
    <t>089/2022</t>
  </si>
  <si>
    <t>CONTRATAÇAO DE SEGURADORA PARA A PRESTAÇAO DE SERVIÇOS DE SEGURO DE VIDA EM GRUPO E ASSISTENCIA FUNERAL PELO PERIODO DE 12 MESES - PROJETO TELECONSULTA/GOIANIA</t>
  </si>
  <si>
    <t>093/2022</t>
  </si>
  <si>
    <t>CONTRATAÇÃO DE EMPRESA PARA FORNECIMENTO DE VALE REFEIÇÃO E VALE ALIMENTAÇÃO PARA OS COLABORADORES DA CENTRAL DE SERVIÇOS COMPARTILHADOS - CSC PELO PERÍODO DE 12 (DOZE) MESES</t>
  </si>
  <si>
    <t>092/2022</t>
  </si>
  <si>
    <t>CONTRATAÇÃO DE EMPRESA PARA FORNECIMENTO DE VALE ALIMENTAÇÃO/REFEIÇÃO - TELECONSULTA</t>
  </si>
  <si>
    <t>OC Nº 39020</t>
  </si>
  <si>
    <t>OC Nº 75240</t>
  </si>
  <si>
    <t>MEDLINN HOSPITALARES LTDA.</t>
  </si>
  <si>
    <t>OC Nº 39023</t>
  </si>
  <si>
    <t>* MEDLINN HOSPITALARES LTDA.</t>
  </si>
  <si>
    <t>OC Nº 75236</t>
  </si>
  <si>
    <t>MEDI-GLOBE BRASIL LTDA</t>
  </si>
  <si>
    <t>OC Nº 39021</t>
  </si>
  <si>
    <t>OC Nº 49135</t>
  </si>
  <si>
    <t>CLIMEST - MEDICINA E SEGURANCA DO TRABALHO LTDA -</t>
  </si>
  <si>
    <t>107/2022</t>
  </si>
  <si>
    <t>CONTRATAÇÃO DE EMPRESA ESPECIALIZADA PARA PRESTAÇÃO DE SERVIÇOS DE MEDICINA DO TRABALHO PELO PERÍODO DE 12 (DOZE) MESES PARA OS COLABORADORES DA CSC</t>
  </si>
  <si>
    <t>BIONEXO DO BRASIL S A</t>
  </si>
  <si>
    <t>095/2022</t>
  </si>
  <si>
    <t>CONTRATAÇÃO DE EMPRESA ESPECIALIZADA PARA REALIZAR O FORNECIMENTO DE SISTEMA ELETRÔNICO INTEGRADO COM O OBJETIVO DE OPERACIONALIZAÇÃO E GESTÃO DOS PROCESSOS DE COMPRAS - CSC</t>
  </si>
  <si>
    <t>JVS PARTICIPAÇÕES EIRELI</t>
  </si>
  <si>
    <t>124/2022</t>
  </si>
  <si>
    <t>CONTRATAÇÃO DE EMPRESA ESPECIALIZADA PARA PRESTAR SERVIÇOS DE LOCAÇÃO DE VEÍCULOS AUTOMOTORES COM MOTORISTAS PELO PERÍODO DE 12 MESES - CSC</t>
  </si>
  <si>
    <t>159/2022</t>
  </si>
  <si>
    <t>AQUISIÇÃO DE VALE TRANSPORTE - CENTRAL DE ATENDIMENTO AO CIDADÃO - TELECONSULTA/GOIÂNIA</t>
  </si>
  <si>
    <t>174/2022</t>
  </si>
  <si>
    <t>CONTRATAÇÃO DE EMPRESA ESPECIALIZADA NO FORNECIMENTO DE AGUA MINERAL POR 12 (DOZE) MESES - CENTRAL DE ATENDIMENTO AO CIDADÃO - TELECONSULTA</t>
  </si>
  <si>
    <t>175/2022</t>
  </si>
  <si>
    <t>CONTRATAÇÃO DE EMPRESA ESPECIALIZADA NO FORNECIMENTO DE AGUA MINERAL POR 12 (DOZE) MESES - CENTRAL DE SERVIÇOS COMPARTILHADOS - CSC</t>
  </si>
  <si>
    <t>CONTENT ASSESSORIA LTDA - ME</t>
  </si>
  <si>
    <t>179/2022</t>
  </si>
  <si>
    <t>CONTRATAÇÃO DE EMPRESA ESPECIALIZADA EM MONITORAMENTO DE MÍDIA (CLIPAGEM ELETRÔNICA) POR 12 MESES - CENTRAL DE SERVIÇOS COMPARTILHADOS - CSC</t>
  </si>
  <si>
    <t>156/2023</t>
  </si>
  <si>
    <t>430/2021</t>
  </si>
  <si>
    <t>431/2021</t>
  </si>
  <si>
    <t>453/2023</t>
  </si>
  <si>
    <t>432/2021</t>
  </si>
  <si>
    <t>CONTRATAÇÃO DE SERVIÇOS MENSAIS DE SOFTWARE (SMSE) - CENTRAL DE SERVIÇOS COMPARTILHADOS - CSC</t>
  </si>
  <si>
    <t>401/2022</t>
  </si>
  <si>
    <t>429/2021</t>
  </si>
  <si>
    <t>CONTRATAÇÃO DE SERVIÇOS MENSAIS DE SOFTWARE (SMSE) - TELECONSULTA/GOIÂNIA</t>
  </si>
  <si>
    <t>404/2022</t>
  </si>
  <si>
    <t>205/2022</t>
  </si>
  <si>
    <t>CONTRATAÇÃO DE EMPRESA ESPECIALIZADA EM FORNECIMENTO DE SOFTWARE ADMINISTRATIVO FINANCEIRO E SUPRIMENTOS E CONTÁBIL COM VISTAS A ATENDER AS NECESSIDADES TÉCNICO OPERACIONAIS DA CSC</t>
  </si>
  <si>
    <t>206/2022</t>
  </si>
  <si>
    <t>CONTRATAÇÃO DE EMPRESA ESPECIALIZADA EM FORNECIMENTO DE SOFTWARE ADMINISTRATIVO FINANCEIRO E SUPRIMENTOS E CONTÁBIL COM VISTAS A ATENDER AS NECESSIDADES TÉCNICO OPERACIONAIS DO TELECONSULTA</t>
  </si>
  <si>
    <t>239/2022</t>
  </si>
  <si>
    <t>CONTRATAÇÃO DE EMPRESA ESPECIALIZADA NO FORNECIMENTO DO SERVIÇO DE CHAVEIRO/CARIMBO PELO PERIODO DE 12 MESES - CSC.</t>
  </si>
  <si>
    <t>238/2022</t>
  </si>
  <si>
    <t>CONTRATAÇÃO DE EMPRESA ESPECIALIZADA NO FORNECIMENTO DE SERVIÇOS DE CHAVEIRO/CARIMBO PELO PERIODO DE 12 MESES - TELECONSUTA.</t>
  </si>
  <si>
    <t>LOCAWEB SERVIÇOS DE INTERNET S.A</t>
  </si>
  <si>
    <t>199/2022</t>
  </si>
  <si>
    <t>CONTRATAÇÃO DE SERVIÇO PARA ENVIO DE NEWSLETTER DOS CONTRATOS DE GESTÃO DO HOSPITAL ESTADUAL ALBERTO RASSI - HGG, REDE ESTADUAL DE HEMOCENTROS - REDE HEMO E CENTRAL DE SERVIÇOS COMPARTILHADOS - CSC</t>
  </si>
  <si>
    <t>* LOCAWEB SERVIÇOS DE INTERNET S.A</t>
  </si>
  <si>
    <t>2022/2023</t>
  </si>
  <si>
    <t>OMEGA BRASIL SOLUÇÕES EM INFORMÁTICA, IMP, EXP E REP. LTDA.</t>
  </si>
  <si>
    <t>OC Nº 27057</t>
  </si>
  <si>
    <t>OC Nº 52480</t>
  </si>
  <si>
    <t>PORTO SEGURO COMPANHIA DE SEGUROS GERAIS</t>
  </si>
  <si>
    <t>oc 52199</t>
  </si>
  <si>
    <t>oc 52197</t>
  </si>
  <si>
    <t>CONTRATAÇAO DE EMPRESA ESPECIALIZADA NA PRESTAÇAO DE SERVIÇOS DE SEGURO DE VEICULO AUTOMOTOR PELO PERIODO DE 12 MESES PARA ATENDER AS NECESSIDADES DO HOSPITAL - HGG (RENAULT/MASTER AMB PLACA RCF2H41 E</t>
  </si>
  <si>
    <t>MCR SISTEMAS E CONSULTORIA LTDA</t>
  </si>
  <si>
    <t>OC Nº 27050</t>
  </si>
  <si>
    <t>OC Nº 55263</t>
  </si>
  <si>
    <t>CONTRATAÇÃO DE SEGURO PREDIAL PARA OS IMÓVEIS DO CEAD E DO HOSPITAL - HGG</t>
  </si>
  <si>
    <t>377/2022</t>
  </si>
  <si>
    <t>CONTRATAÇAO DE EMPRESA ESPECIALIZADA EM LAVAGEM DE VEICULOS PELO PERÍODO DE 12 (DOZE) MESES - CENTRAL DE SERVIÇOS COMPARTILHADOS - CSC</t>
  </si>
  <si>
    <t>SISTEC - SISTEMAS DE CLIMATIZACAO LTDA</t>
  </si>
  <si>
    <t>400/202</t>
  </si>
  <si>
    <t>CONTRATAÇÃO DE EMPRESA ESPECIALIZADA PARA MANUTENÇÃO EM APARELHOS DE AR CONDICIONADO POR 12 MESES CAC TELECONSULTA/GOIÂNIA</t>
  </si>
  <si>
    <t>399/2022</t>
  </si>
  <si>
    <t>CONTRATAÇÃO DE EMPRESA ESPECIALIZADA PARA MANUTENÇÃO EM APARELHOS DE AR CONDICIONADO POR 12 MESES - CENTRAL DE SERVIÇOS COMPARTILHADOS - CSC</t>
  </si>
  <si>
    <t>MARCOS CONTAINER LTDA</t>
  </si>
  <si>
    <t>OC Nº 58165</t>
  </si>
  <si>
    <t>CONTRATAÇÃO DE EMPRESA PARA FORNECIMENTO DE CONTAINER - HEMOGO CATALÃO - REDE HEMO</t>
  </si>
  <si>
    <t>417/2022</t>
  </si>
  <si>
    <t>CONTRATAÇÃO DE EMPRESA PARA A PRESTAÇÃO DE SERVIÇOS DE MEDICINA DO TRABALHO, PELO PERÍODO DE 12 (DOZE) MESES - TELECONSULTA</t>
  </si>
  <si>
    <t>443/2023</t>
  </si>
  <si>
    <t>489/2023</t>
  </si>
  <si>
    <t>SOLUTI SOLUÇÕES EM NEGOCIOS INTELIGENTES</t>
  </si>
  <si>
    <t>OC Nº 59154</t>
  </si>
  <si>
    <t>OC Nº 27625</t>
  </si>
  <si>
    <t>CONTRATAÇÃO DE EMPRESA ESPECIALIZADA EM DESENVOLVIMENTO DE SOLUÇOES DE AUTENTICAÇAO COM CERTIFICADOS DIGITAIS - CENTRAL DE SERVIÇOS COMPARTILHADOS - CSC</t>
  </si>
  <si>
    <t>OC Nº 59153</t>
  </si>
  <si>
    <t>CONTRATAÇÃO DE EMPRESA PARA FORNECIMENTO / DISTRIBUIÇÃO DE ENERGIA ELÉTRICA - PROJETO TELECONSULTA</t>
  </si>
  <si>
    <t>OC Nº 27766</t>
  </si>
  <si>
    <t>DIMIVIG VIGILÂNCIA E SEGURANÇA PATRIMONIAL LTDA</t>
  </si>
  <si>
    <t>424/2022</t>
  </si>
  <si>
    <t>CONTRATAÇÃO DOS SERVIÇOS DE VIGILÂNCIA / SEGURANÇA PATRIMONIAL POR 12 MESES - REDE HEMO</t>
  </si>
  <si>
    <t>SOUZA ROCHA SERVICOS EIRELI - ME</t>
  </si>
  <si>
    <t>427/2022</t>
  </si>
  <si>
    <t>CENTRO DE REFERÊNCIA E EXCELÊNCIA EM DEPENDÊNCIA Q</t>
  </si>
  <si>
    <t>CONVÊNIO: PROPORCIONAR PARCERIA ENTRE OS SIGNATÁRIOS, VISANDO O APRIMORAMENTO DO ENSINO MÉDICO E O INTERCÂMBIO ENTRE OS COMPROMISSÁRIOS, ESTABELECENDO CONDIÇÕES E NORMAS PARA A COMPLEMENTAÇÃO DA APREN</t>
  </si>
  <si>
    <t>SANTA CASA DE MISERICORDIA DE GOIANIA</t>
  </si>
  <si>
    <t>UNIVERSIDADE FEDERAL DO TRIANGULO MINEIRO</t>
  </si>
  <si>
    <t>UNIVERSIDADE FEDERAL DO RIO DE JANEIRO</t>
  </si>
  <si>
    <t>CONVÊNIO: PROPORCIONAR PARCERIA ENTRE OS SIGNATÁRIOS, VISANDO O APRIMORAMENTO DO ENSINO MÉDICO E O INTERCÂMBIO ENTRE OS COMPROMISSÁRIOS PARA O PROGRAMA DE RESIDÊNCIA MÉDICA EM PNEUMOLOGIA,ESTABELECEND</t>
  </si>
  <si>
    <t>CONTRATAÇÃO DE EMPRESA DE ARQUITETURA E/OU ENGENHARIA, PARA ELABORAÇÃO DE SERVIÇOS, ACOMPANHAMENTO E ESTUDOS TÉCNICOS PARA REFORMAS E ADEQUAÇÕES DA EDIFICAÇÃO DA CENTRAL DE ATENDIMENTO AO CIDADÃO – TE</t>
  </si>
  <si>
    <t>491/2023</t>
  </si>
  <si>
    <t>OC Nº 90881</t>
  </si>
  <si>
    <t>442/2023</t>
  </si>
  <si>
    <t>CONTRATAÇÃO DE EMPRESA ESPECIALIZADA PARA SERVIÇOS TÉCNICOS ESPECIALIZADOS EM REVITALIZAÇÃO DAS FACHADAS DO EDIFÍCIO DO HOSPITAL ESTADUAL DR. ALBERTO RASSI – HGG.</t>
  </si>
  <si>
    <t>446/2023</t>
  </si>
  <si>
    <t>NEGUEV COMERCIAL E SERVICOS LTDA</t>
  </si>
  <si>
    <t>478/2023</t>
  </si>
  <si>
    <t>AQUISIÇÃO DE AVENTAIS PELO PERÍODO DE 12 (DOZE) MESES - REDE DE SERVIÇOS DE HEMOTERAPIA (REDE HEMO).</t>
  </si>
  <si>
    <t>*007/2023</t>
  </si>
  <si>
    <t>CONTRATO DE PRESTAÇÃO DE SERVIÇOS DE IRRADIAÇÃO DE SANGUE E HEMOCOMPONTES - REDE HEMO / INGOH - INSTITUTO GOIANO DE ONCOLOGIA E HEMATOLOGIA S/S LTDA</t>
  </si>
  <si>
    <t>CYTIVA DO BRASIL COMÉRIO E SERVIÇOS PARA BIOTECNOLOGIA LTDA</t>
  </si>
  <si>
    <t>430/2023</t>
  </si>
  <si>
    <t>CONTRATAÇAO DE EMPRESA ESPECILIZADA EM FORNECIMENTO DE FILTROS PARA ÁREA DE TRANSPLANTE DO HOSPITAL ESTADUAL DR ALBERTO RASSI - HGG</t>
  </si>
  <si>
    <t>480/2023</t>
  </si>
  <si>
    <t>CONTRATAÇÃO DE EMPRESA ESPECIALIZADA NO FORNECIMENTO DE PULSEIRAS DE IDENTIFICAÇÃO DE PACIENTES COM O FORNECIMENTO DE IMPRESSORAS EM COMODATO - HOSPITAL - HGG</t>
  </si>
  <si>
    <t>451/2023</t>
  </si>
  <si>
    <t>CONTRATAÇÃO DE EMPRESA ESPECIALIZADA NO FORNECIMENTO DE LINK DE DADOS - HOSPITAL - HGG</t>
  </si>
  <si>
    <t>484/2023</t>
  </si>
  <si>
    <t>CONTRATAÇÃO DE EMPRESA ESPECIALIZADA EM INTERLIGAÇÃO ENTRE UNIDADES ATRAVÉS DE FIBRA ÓTICA</t>
  </si>
  <si>
    <t>KODIGUS DISTRIBUIDORA E IMPORTADORA DE MATERIAIS DE SEGURANCA ELETRONICA LTDA</t>
  </si>
  <si>
    <t>OC Nº 91654</t>
  </si>
  <si>
    <t>CONTRATAÇÃO DE EMPRESA ESPECIALIZADA EM AUTOMAÇÃO DE PORTAS AUTOMATICAS</t>
  </si>
  <si>
    <t>OC Nº 91650</t>
  </si>
  <si>
    <t>481/2023</t>
  </si>
  <si>
    <t>OC Nº 92011</t>
  </si>
  <si>
    <t>CONTRATAÇÃO DE EMPRESA ESPECIALIZADA PARA REFORMA DE CALÇADA LATERAL EM UCT FORMOSA - REDE HEMO</t>
  </si>
  <si>
    <t>475/2023</t>
  </si>
  <si>
    <t>AQUISIÇÃO DE INSUMOS PARA REALIZAÇÃO DE TRANSPLANTE HEPÁTICO PELO PERÍODO DE 12 ( DOZE) MESES - HOSPITAL ESTADUAL DR. ALBERTO RASSI - HGG</t>
  </si>
  <si>
    <t>WALTER &amp; ATHOS ARQUITETOS ASSOCIADOS S/S</t>
  </si>
  <si>
    <t>493/2023</t>
  </si>
  <si>
    <t>CONTRATAÇÃO DE EMPRESA ESPECIALIZADA DE ARQUITETURA E/OU ENGENHARIA PARA A ELABORAÇÃO DE PROJETOS DE ARQUITETURA E COMPLEMENTARES, ESTUDOS TÉCNICOS E ACOMPANHAMENTO DE OBRA - HEMOCENTRO ESTADUAL DA RE</t>
  </si>
  <si>
    <t>445/2023</t>
  </si>
  <si>
    <t>VIVA COMERCIO E IMPORTACAO LTDA</t>
  </si>
  <si>
    <t>466/2023</t>
  </si>
  <si>
    <t>492/2023</t>
  </si>
  <si>
    <t>CONTRATAÇÃO DE EMPRESA PARA REALIZAR COLETA , TRATAMENTO E DESTINAÇÃO DE RESÍDUOS TIPO D PELO PERÍODO DE 12 (DOZE) MESES - REDE HEMO</t>
  </si>
  <si>
    <t>505/2023</t>
  </si>
  <si>
    <t>AQUISIÇÃO DE APARELHOS DE HEMODIÁLISE - HOSPITAL - HGG</t>
  </si>
  <si>
    <t>ITEM</t>
  </si>
  <si>
    <t>janeiro</t>
  </si>
  <si>
    <t>011/2023</t>
  </si>
  <si>
    <t xml:space="preserve"> CONTRATAÇÃO DE EMPRESAS ESPECIALIZADAS PARA REALIZAREM O FORNECIMENTO DE ÓRTESES, PRÓTESES E MATERIAIS MÉDICOS ESPECIAIS (OPME) POR UM PERÍODO DE 12 (DOZE) MESES.(CRÂNIOPLASTIA,MICROCIRURGIA PARA TUMO</t>
  </si>
  <si>
    <t>VIA NUT NUTRIÇÃO CLÍNICA E PRODUTOS HOSPITALARES EIRELI</t>
  </si>
  <si>
    <t>OC Nº 64377</t>
  </si>
  <si>
    <t>GBM MULT SERVICE EIRELI - ME</t>
  </si>
  <si>
    <t>DISTRATO</t>
  </si>
  <si>
    <t>SIMPLYFIX SISTEMAS DE IDENTIFICAÇÃO VISUAL LTDA</t>
  </si>
  <si>
    <t>BREMPI CONSTRUTORA LTDA</t>
  </si>
  <si>
    <t>253/2023</t>
  </si>
  <si>
    <t>julho</t>
  </si>
  <si>
    <t>outubro</t>
  </si>
  <si>
    <t>483/2023</t>
  </si>
  <si>
    <t>dezembro</t>
  </si>
  <si>
    <t>501/2023</t>
  </si>
  <si>
    <t>428/2023</t>
  </si>
  <si>
    <t>SINTESE COMERCIAL HOSPITALAR LTDA</t>
  </si>
  <si>
    <t>374/2023</t>
  </si>
  <si>
    <t>OC Nº 82672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</si>
</sst>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4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4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4" fontId="6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4" fontId="6" fillId="0" borderId="13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14" fontId="6" fillId="0" borderId="17" xfId="0" applyNumberFormat="1" applyFont="1" applyBorder="1" applyAlignment="1">
      <alignment vertical="center"/>
    </xf>
    <xf numFmtId="14" fontId="6" fillId="0" borderId="0" xfId="0" applyNumberFormat="1" applyFont="1" applyAlignment="1">
      <alignment vertical="center"/>
    </xf>
    <xf numFmtId="14" fontId="6" fillId="0" borderId="15" xfId="0" applyNumberFormat="1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3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ela1" displayName="Tabela1" ref="A1:N730" dataDxfId="366" headerRowBorderDxfId="367" tableBorderDxfId="365" totalsRowBorderDxfId="364">
  <autoFilter ref="A1:N730"/>
  <sortState ref="A20:N479">
    <sortCondition ref="I20:I480"/>
  </sortState>
  <tableColumns count="14">
    <tableColumn id="1" name="NOME DA CONTRATADA" totalsRowLabel="Total" dataDxfId="363" totalsRowDxfId="362"/>
    <tableColumn id="2" name="CNPJ DA CONTRATADA" totalsRowFunction="count" dataDxfId="361" totalsRowDxfId="360"/>
    <tableColumn id="3" name="NÚMERO DO CONTRATO" dataDxfId="359" totalsRowDxfId="358"/>
    <tableColumn id="4" name="OBJETO" dataDxfId="357" totalsRowDxfId="356"/>
    <tableColumn id="5" name="DT. DE ASSINATURA" dataDxfId="355" totalsRowDxfId="354"/>
    <tableColumn id="6" name="INÍCIO DA VIGÊNCIA" dataDxfId="353" totalsRowDxfId="352"/>
    <tableColumn id="7" name="TÉRMINO DA VIGÊNCIA" dataDxfId="351" totalsRowDxfId="350"/>
    <tableColumn id="8" name="ANO" dataDxfId="349" totalsRowDxfId="348">
      <calculatedColumnFormula>YEAR(F2)</calculatedColumnFormula>
    </tableColumn>
    <tableColumn id="9" name="MÊS" dataDxfId="347" totalsRowDxfId="346">
      <calculatedColumnFormula>MONTH(F2)</calculatedColumnFormula>
    </tableColumn>
    <tableColumn id="10" name="MÊS DA VIGÊNCIA" dataDxfId="345" totalsRowDxfId="344">
      <calculatedColumnFormula>TEXT(I2*29,"Mmmmmmm")</calculatedColumnFormula>
    </tableColumn>
    <tableColumn id="11" name="TOTAL ESTIMADO" dataDxfId="343" totalsRowDxfId="342"/>
    <tableColumn id="12" name="Valor Parcela" dataDxfId="341" totalsRowDxfId="340"/>
    <tableColumn id="13" name="Autos" dataDxfId="339" totalsRowDxfId="338"/>
    <tableColumn id="14" name="PROJETO" dataDxfId="337" totalsRowDxfId="336"/>
  </tableColumns>
  <tableStyleInfo name="TableStyleLight1" showFirstColumn="0" showLastColumn="0" showRowStripes="0" showColumnStripes="0"/>
</table>
</file>

<file path=xl/tables/table10.xml><?xml version="1.0" encoding="utf-8"?>
<table xmlns="http://schemas.openxmlformats.org/spreadsheetml/2006/main" id="10" name="Tabela134567891011" displayName="Tabela134567891011" ref="B1:M263" totalsRowShown="0" dataDxfId="110" headerRowBorderDxfId="111" tableBorderDxfId="109" totalsRowBorderDxfId="108">
  <autoFilter ref="B1:M263">
    <filterColumn colId="5">
      <filters>
        <dateGroupItem year="2023" month="9" dateTimeGrouping="month"/>
      </filters>
    </filterColumn>
  </autoFilter>
  <sortState ref="B2:M260">
    <sortCondition ref="M2:M260"/>
  </sortState>
  <tableColumns count="12">
    <tableColumn id="1" name="NOME DA CONTRATADA" dataDxfId="107" totalsRowDxfId="106"/>
    <tableColumn id="2" name="CNPJ DA CONTRATADA" dataDxfId="105" totalsRowDxfId="104"/>
    <tableColumn id="3" name="NÚMERO DO CONTRATO" dataDxfId="103" totalsRowDxfId="102"/>
    <tableColumn id="4" name="OBJETO" dataDxfId="101" totalsRowDxfId="100"/>
    <tableColumn id="5" name="DT. DE ASSINATURA" dataDxfId="99" totalsRowDxfId="98"/>
    <tableColumn id="6" name="INÍCIO DA VIGÊNCIA" dataDxfId="97" totalsRowDxfId="96"/>
    <tableColumn id="7" name="TÉRMINO DA VIGÊNCIA" dataDxfId="95" totalsRowDxfId="94"/>
    <tableColumn id="8" name="ANO" dataDxfId="93" totalsRowDxfId="92">
      <calculatedColumnFormula>YEAR(G2)</calculatedColumnFormula>
    </tableColumn>
    <tableColumn id="9" name="MÊS" dataDxfId="91" totalsRowDxfId="90">
      <calculatedColumnFormula>MONTH(G2)</calculatedColumnFormula>
    </tableColumn>
    <tableColumn id="10" name="MÊS DA VIGÊNCIA" dataDxfId="89" totalsRowDxfId="88">
      <calculatedColumnFormula>TEXT(J2*29,"Mmmmmmm")</calculatedColumnFormula>
    </tableColumn>
    <tableColumn id="11" name="TOTAL ESTIMADO" dataDxfId="87" totalsRowDxfId="86"/>
    <tableColumn id="14" name="PROJETO" dataDxfId="85" totalsRowDxfId="84"/>
  </tableColumns>
  <tableStyleInfo name="TableStyleLight1" showFirstColumn="0" showLastColumn="0" showRowStripes="0" showColumnStripes="0"/>
</table>
</file>

<file path=xl/tables/table11.xml><?xml version="1.0" encoding="utf-8"?>
<table xmlns="http://schemas.openxmlformats.org/spreadsheetml/2006/main" id="11" name="Tabela13456789101112" displayName="Tabela13456789101112" ref="B1:M264" totalsRowShown="0" dataDxfId="82" headerRowBorderDxfId="83" tableBorderDxfId="81" totalsRowBorderDxfId="80">
  <autoFilter ref="B1:M264">
    <filterColumn colId="5">
      <filters>
        <dateGroupItem year="2023" month="10" dateTimeGrouping="month"/>
      </filters>
    </filterColumn>
  </autoFilter>
  <sortState ref="B2:M260">
    <sortCondition ref="M2:M260"/>
  </sortState>
  <tableColumns count="12">
    <tableColumn id="1" name="NOME DA CONTRATADA" dataDxfId="79" totalsRowDxfId="78"/>
    <tableColumn id="2" name="CNPJ DA CONTRATADA" dataDxfId="77" totalsRowDxfId="76"/>
    <tableColumn id="3" name="NÚMERO DO CONTRATO" dataDxfId="75" totalsRowDxfId="74"/>
    <tableColumn id="4" name="OBJETO" dataDxfId="73" totalsRowDxfId="72"/>
    <tableColumn id="5" name="DT. DE ASSINATURA" dataDxfId="71" totalsRowDxfId="70"/>
    <tableColumn id="6" name="INÍCIO DA VIGÊNCIA" dataDxfId="69" totalsRowDxfId="68"/>
    <tableColumn id="7" name="TÉRMINO DA VIGÊNCIA" dataDxfId="67" totalsRowDxfId="66"/>
    <tableColumn id="8" name="ANO" dataDxfId="65" totalsRowDxfId="64">
      <calculatedColumnFormula>YEAR(G2)</calculatedColumnFormula>
    </tableColumn>
    <tableColumn id="9" name="MÊS" dataDxfId="63" totalsRowDxfId="62">
      <calculatedColumnFormula>MONTH(G2)</calculatedColumnFormula>
    </tableColumn>
    <tableColumn id="10" name="MÊS DA VIGÊNCIA" dataDxfId="61" totalsRowDxfId="60">
      <calculatedColumnFormula>TEXT(J2*29,"Mmmmmmm")</calculatedColumnFormula>
    </tableColumn>
    <tableColumn id="11" name="TOTAL ESTIMADO" dataDxfId="59" totalsRowDxfId="58"/>
    <tableColumn id="14" name="PROJETO" dataDxfId="57" totalsRowDxfId="56"/>
  </tableColumns>
  <tableStyleInfo name="TableStyleLight1" showFirstColumn="0" showLastColumn="0" showRowStripes="0" showColumnStripes="0"/>
</table>
</file>

<file path=xl/tables/table12.xml><?xml version="1.0" encoding="utf-8"?>
<table xmlns="http://schemas.openxmlformats.org/spreadsheetml/2006/main" id="12" name="Tabela1345678910111213" displayName="Tabela1345678910111213" ref="B1:M265" totalsRowShown="0" dataDxfId="54" headerRowBorderDxfId="55" tableBorderDxfId="53" totalsRowBorderDxfId="52">
  <autoFilter ref="B1:M265">
    <filterColumn colId="5">
      <filters>
        <dateGroupItem year="2023" month="11" dateTimeGrouping="month"/>
      </filters>
    </filterColumn>
  </autoFilter>
  <sortState ref="B2:M260">
    <sortCondition ref="M2:M260"/>
  </sortState>
  <tableColumns count="12">
    <tableColumn id="1" name="NOME DA CONTRATADA" dataDxfId="51" totalsRowDxfId="50"/>
    <tableColumn id="2" name="CNPJ DA CONTRATADA" dataDxfId="49" totalsRowDxfId="48"/>
    <tableColumn id="3" name="NÚMERO DO CONTRATO" dataDxfId="47" totalsRowDxfId="46"/>
    <tableColumn id="4" name="OBJETO" dataDxfId="45" totalsRowDxfId="44"/>
    <tableColumn id="5" name="DT. DE ASSINATURA" dataDxfId="43" totalsRowDxfId="42"/>
    <tableColumn id="6" name="INÍCIO DA VIGÊNCIA" dataDxfId="41" totalsRowDxfId="40"/>
    <tableColumn id="7" name="TÉRMINO DA VIGÊNCIA" dataDxfId="39" totalsRowDxfId="38"/>
    <tableColumn id="8" name="ANO" dataDxfId="37" totalsRowDxfId="36">
      <calculatedColumnFormula>YEAR(G2)</calculatedColumnFormula>
    </tableColumn>
    <tableColumn id="9" name="MÊS" dataDxfId="35" totalsRowDxfId="34">
      <calculatedColumnFormula>MONTH(G2)</calculatedColumnFormula>
    </tableColumn>
    <tableColumn id="10" name="MÊS DA VIGÊNCIA" dataDxfId="33" totalsRowDxfId="32">
      <calculatedColumnFormula>TEXT(J2*29,"Mmmmmmm")</calculatedColumnFormula>
    </tableColumn>
    <tableColumn id="11" name="TOTAL ESTIMADO" dataDxfId="31" totalsRowDxfId="30"/>
    <tableColumn id="14" name="PROJETO" dataDxfId="29" totalsRowDxfId="28"/>
  </tableColumns>
  <tableStyleInfo name="TableStyleLight1" showFirstColumn="0" showLastColumn="0" showRowStripes="0" showColumnStripes="0"/>
</table>
</file>

<file path=xl/tables/table13.xml><?xml version="1.0" encoding="utf-8"?>
<table xmlns="http://schemas.openxmlformats.org/spreadsheetml/2006/main" id="13" name="Tabela134567891011121314" displayName="Tabela134567891011121314" ref="B1:M262" totalsRowShown="0" dataDxfId="26" headerRowBorderDxfId="27" tableBorderDxfId="25" totalsRowBorderDxfId="24">
  <autoFilter ref="B1:M262">
    <filterColumn colId="5">
      <filters>
        <dateGroupItem year="2023" month="12" dateTimeGrouping="month"/>
      </filters>
    </filterColumn>
  </autoFilter>
  <sortState ref="B2:M260">
    <sortCondition ref="M2:M260"/>
  </sortState>
  <tableColumns count="12">
    <tableColumn id="1" name="NOME DA CONTRATADA" dataDxfId="23" totalsRowDxfId="22"/>
    <tableColumn id="2" name="CNPJ DA CONTRATADA" dataDxfId="21" totalsRowDxfId="20"/>
    <tableColumn id="3" name="NÚMERO DO CONTRATO" dataDxfId="19" totalsRowDxfId="18"/>
    <tableColumn id="4" name="OBJETO" dataDxfId="17" totalsRowDxfId="16"/>
    <tableColumn id="5" name="DT. DE ASSINATURA" dataDxfId="15" totalsRowDxfId="14"/>
    <tableColumn id="6" name="INÍCIO DA VIGÊNCIA" dataDxfId="13" totalsRowDxfId="12"/>
    <tableColumn id="7" name="TÉRMINO DA VIGÊNCIA" dataDxfId="11" totalsRowDxfId="10"/>
    <tableColumn id="8" name="ANO" dataDxfId="9" totalsRowDxfId="8">
      <calculatedColumnFormula>YEAR(G2)</calculatedColumnFormula>
    </tableColumn>
    <tableColumn id="9" name="MÊS" dataDxfId="7" totalsRowDxfId="6">
      <calculatedColumnFormula>MONTH(G2)</calculatedColumnFormula>
    </tableColumn>
    <tableColumn id="10" name="MÊS DA VIGÊNCIA" dataDxfId="5" totalsRowDxfId="4">
      <calculatedColumnFormula>TEXT(J2*29,"Mmmmmmm")</calculatedColumnFormula>
    </tableColumn>
    <tableColumn id="11" name="TOTAL ESTIMADO" dataDxfId="3" totalsRowDxfId="2"/>
    <tableColumn id="14" name="PROJETO" dataDxfId="1" totalsRowDxfId="0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2" name="Tabela13" displayName="Tabela13" ref="B1:M259" totalsRowShown="0" dataDxfId="334" headerRowBorderDxfId="335" tableBorderDxfId="333" totalsRowBorderDxfId="332">
  <autoFilter ref="B1:M259">
    <filterColumn colId="5">
      <filters>
        <dateGroupItem year="2023" month="1" dateTimeGrouping="month"/>
      </filters>
    </filterColumn>
  </autoFilter>
  <sortState ref="B2:M260">
    <sortCondition ref="M2:M260"/>
  </sortState>
  <tableColumns count="12">
    <tableColumn id="1" name="NOME DA CONTRATADA" dataDxfId="331" totalsRowDxfId="330"/>
    <tableColumn id="2" name="CNPJ DA CONTRATADA" dataDxfId="329" totalsRowDxfId="328"/>
    <tableColumn id="3" name="NÚMERO DO CONTRATO" dataDxfId="327" totalsRowDxfId="326"/>
    <tableColumn id="4" name="OBJETO" dataDxfId="325" totalsRowDxfId="324"/>
    <tableColumn id="5" name="DT. DE ASSINATURA" dataDxfId="323" totalsRowDxfId="322"/>
    <tableColumn id="6" name="INÍCIO DA VIGÊNCIA" dataDxfId="321" totalsRowDxfId="320"/>
    <tableColumn id="7" name="TÉRMINO DA VIGÊNCIA" dataDxfId="319" totalsRowDxfId="318"/>
    <tableColumn id="8" name="ANO" dataDxfId="317" totalsRowDxfId="316">
      <calculatedColumnFormula>YEAR(G2)</calculatedColumnFormula>
    </tableColumn>
    <tableColumn id="9" name="MÊS" dataDxfId="315" totalsRowDxfId="314">
      <calculatedColumnFormula>MONTH(G2)</calculatedColumnFormula>
    </tableColumn>
    <tableColumn id="10" name="MÊS DA VIGÊNCIA" dataDxfId="313" totalsRowDxfId="312">
      <calculatedColumnFormula>TEXT(J2*29,"Mmmmmmm")</calculatedColumnFormula>
    </tableColumn>
    <tableColumn id="11" name="TOTAL ESTIMADO" dataDxfId="311" totalsRowDxfId="310"/>
    <tableColumn id="14" name="PROJETO" dataDxfId="309" totalsRowDxfId="308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4" name="Tabela1345" displayName="Tabela1345" ref="B1:M267" totalsRowShown="0" dataDxfId="306" headerRowBorderDxfId="307" tableBorderDxfId="305" totalsRowBorderDxfId="304">
  <autoFilter ref="B1:M267">
    <filterColumn colId="5">
      <filters>
        <dateGroupItem year="2023" month="2" dateTimeGrouping="month"/>
      </filters>
    </filterColumn>
  </autoFilter>
  <sortState ref="B2:M260">
    <sortCondition ref="M2:M260"/>
  </sortState>
  <tableColumns count="12">
    <tableColumn id="1" name="NOME DA CONTRATADA" dataDxfId="303" totalsRowDxfId="302"/>
    <tableColumn id="2" name="CNPJ DA CONTRATADA" dataDxfId="301" totalsRowDxfId="300"/>
    <tableColumn id="3" name="NÚMERO DO CONTRATO" dataDxfId="299" totalsRowDxfId="298"/>
    <tableColumn id="4" name="OBJETO" dataDxfId="297" totalsRowDxfId="296"/>
    <tableColumn id="5" name="DT. DE ASSINATURA" dataDxfId="295" totalsRowDxfId="294"/>
    <tableColumn id="6" name="INÍCIO DA VIGÊNCIA" dataDxfId="293" totalsRowDxfId="292"/>
    <tableColumn id="7" name="TÉRMINO DA VIGÊNCIA" dataDxfId="291" totalsRowDxfId="290"/>
    <tableColumn id="8" name="ANO" dataDxfId="289" totalsRowDxfId="288">
      <calculatedColumnFormula>YEAR(G2)</calculatedColumnFormula>
    </tableColumn>
    <tableColumn id="9" name="MÊS" dataDxfId="287" totalsRowDxfId="286">
      <calculatedColumnFormula>MONTH(G2)</calculatedColumnFormula>
    </tableColumn>
    <tableColumn id="10" name="MÊS DA VIGÊNCIA" dataDxfId="285" totalsRowDxfId="284">
      <calculatedColumnFormula>TEXT(J2*29,"Mmmmmmm")</calculatedColumnFormula>
    </tableColumn>
    <tableColumn id="11" name="TOTAL ESTIMADO" dataDxfId="283" totalsRowDxfId="282"/>
    <tableColumn id="14" name="PROJETO" dataDxfId="281" totalsRowDxfId="280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id="3" name="Tabela134" displayName="Tabela134" ref="B1:M268" totalsRowShown="0" dataDxfId="278" headerRowBorderDxfId="279" tableBorderDxfId="277" totalsRowBorderDxfId="276">
  <autoFilter ref="B1:M268">
    <filterColumn colId="5">
      <filters>
        <dateGroupItem year="2023" month="3" dateTimeGrouping="month"/>
      </filters>
    </filterColumn>
  </autoFilter>
  <sortState ref="B2:M260">
    <sortCondition ref="M2:M260"/>
  </sortState>
  <tableColumns count="12">
    <tableColumn id="1" name="NOME DA CONTRATADA" dataDxfId="275" totalsRowDxfId="274"/>
    <tableColumn id="2" name="CNPJ DA CONTRATADA" dataDxfId="273" totalsRowDxfId="272"/>
    <tableColumn id="3" name="NÚMERO DO CONTRATO" dataDxfId="271" totalsRowDxfId="270"/>
    <tableColumn id="4" name="OBJETO" dataDxfId="269" totalsRowDxfId="268"/>
    <tableColumn id="5" name="DT. DE ASSINATURA" dataDxfId="267" totalsRowDxfId="266"/>
    <tableColumn id="6" name="INÍCIO DA VIGÊNCIA" dataDxfId="265" totalsRowDxfId="264"/>
    <tableColumn id="7" name="TÉRMINO DA VIGÊNCIA" dataDxfId="263" totalsRowDxfId="262"/>
    <tableColumn id="8" name="ANO" dataDxfId="261" totalsRowDxfId="260">
      <calculatedColumnFormula>YEAR(G2)</calculatedColumnFormula>
    </tableColumn>
    <tableColumn id="9" name="MÊS" dataDxfId="259" totalsRowDxfId="258">
      <calculatedColumnFormula>MONTH(G2)</calculatedColumnFormula>
    </tableColumn>
    <tableColumn id="10" name="MÊS DA VIGÊNCIA" dataDxfId="257" totalsRowDxfId="256">
      <calculatedColumnFormula>TEXT(J2*29,"Mmmmmmm")</calculatedColumnFormula>
    </tableColumn>
    <tableColumn id="11" name="TOTAL ESTIMADO" dataDxfId="255" totalsRowDxfId="254"/>
    <tableColumn id="14" name="PROJETO" dataDxfId="253" totalsRowDxfId="252"/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id="5" name="Tabela13456" displayName="Tabela13456" ref="B1:M263" totalsRowShown="0" dataDxfId="250" headerRowBorderDxfId="251" tableBorderDxfId="249" totalsRowBorderDxfId="248">
  <autoFilter ref="B1:M263">
    <filterColumn colId="5">
      <filters>
        <dateGroupItem year="2023" month="4" dateTimeGrouping="month"/>
      </filters>
    </filterColumn>
  </autoFilter>
  <sortState ref="B2:M260">
    <sortCondition ref="M2:M260"/>
  </sortState>
  <tableColumns count="12">
    <tableColumn id="1" name="NOME DA CONTRATADA" dataDxfId="247" totalsRowDxfId="246"/>
    <tableColumn id="2" name="CNPJ DA CONTRATADA" dataDxfId="245" totalsRowDxfId="244"/>
    <tableColumn id="3" name="NÚMERO DO CONTRATO" dataDxfId="243" totalsRowDxfId="242"/>
    <tableColumn id="4" name="OBJETO" dataDxfId="241" totalsRowDxfId="240"/>
    <tableColumn id="5" name="DT. DE ASSINATURA" dataDxfId="239" totalsRowDxfId="238"/>
    <tableColumn id="6" name="INÍCIO DA VIGÊNCIA" dataDxfId="237" totalsRowDxfId="236"/>
    <tableColumn id="7" name="TÉRMINO DA VIGÊNCIA" dataDxfId="235" totalsRowDxfId="234"/>
    <tableColumn id="8" name="ANO" dataDxfId="233" totalsRowDxfId="232">
      <calculatedColumnFormula>YEAR(G2)</calculatedColumnFormula>
    </tableColumn>
    <tableColumn id="9" name="MÊS" dataDxfId="231" totalsRowDxfId="230">
      <calculatedColumnFormula>MONTH(G2)</calculatedColumnFormula>
    </tableColumn>
    <tableColumn id="10" name="MÊS DA VIGÊNCIA" dataDxfId="229" totalsRowDxfId="228">
      <calculatedColumnFormula>TEXT(J2*29,"Mmmmmmm")</calculatedColumnFormula>
    </tableColumn>
    <tableColumn id="11" name="TOTAL ESTIMADO" dataDxfId="227" totalsRowDxfId="226"/>
    <tableColumn id="14" name="PROJETO" dataDxfId="225" totalsRowDxfId="224"/>
  </tableColumns>
  <tableStyleInfo name="TableStyleLight1" showFirstColumn="0" showLastColumn="0" showRowStripes="0" showColumnStripes="0"/>
</table>
</file>

<file path=xl/tables/table6.xml><?xml version="1.0" encoding="utf-8"?>
<table xmlns="http://schemas.openxmlformats.org/spreadsheetml/2006/main" id="6" name="Tabela134567" displayName="Tabela134567" ref="B1:M247" totalsRowShown="0" dataDxfId="222" headerRowBorderDxfId="223" tableBorderDxfId="221" totalsRowBorderDxfId="220">
  <autoFilter ref="B1:M247">
    <filterColumn colId="5">
      <filters>
        <dateGroupItem year="2023" month="5" dateTimeGrouping="month"/>
      </filters>
    </filterColumn>
  </autoFilter>
  <sortState ref="B2:M260">
    <sortCondition ref="M2:M260"/>
  </sortState>
  <tableColumns count="12">
    <tableColumn id="1" name="NOME DA CONTRATADA" dataDxfId="219" totalsRowDxfId="218"/>
    <tableColumn id="2" name="CNPJ DA CONTRATADA" dataDxfId="217" totalsRowDxfId="216"/>
    <tableColumn id="3" name="NÚMERO DO CONTRATO" dataDxfId="215" totalsRowDxfId="214"/>
    <tableColumn id="4" name="OBJETO" dataDxfId="213" totalsRowDxfId="212"/>
    <tableColumn id="5" name="DT. DE ASSINATURA" dataDxfId="211" totalsRowDxfId="210"/>
    <tableColumn id="6" name="INÍCIO DA VIGÊNCIA" dataDxfId="209" totalsRowDxfId="208"/>
    <tableColumn id="7" name="TÉRMINO DA VIGÊNCIA" dataDxfId="207" totalsRowDxfId="206"/>
    <tableColumn id="8" name="ANO" dataDxfId="205" totalsRowDxfId="204">
      <calculatedColumnFormula>YEAR(G2)</calculatedColumnFormula>
    </tableColumn>
    <tableColumn id="9" name="MÊS" dataDxfId="203" totalsRowDxfId="202">
      <calculatedColumnFormula>MONTH(G2)</calculatedColumnFormula>
    </tableColumn>
    <tableColumn id="10" name="MÊS DA VIGÊNCIA" dataDxfId="201" totalsRowDxfId="200">
      <calculatedColumnFormula>TEXT(J2*29,"Mmmmmmm")</calculatedColumnFormula>
    </tableColumn>
    <tableColumn id="11" name="TOTAL ESTIMADO" dataDxfId="199" totalsRowDxfId="198"/>
    <tableColumn id="14" name="PROJETO" dataDxfId="197" totalsRowDxfId="196"/>
  </tableColumns>
  <tableStyleInfo name="TableStyleLight1" showFirstColumn="0" showLastColumn="0" showRowStripes="0" showColumnStripes="0"/>
</table>
</file>

<file path=xl/tables/table7.xml><?xml version="1.0" encoding="utf-8"?>
<table xmlns="http://schemas.openxmlformats.org/spreadsheetml/2006/main" id="7" name="Tabela1345678" displayName="Tabela1345678" ref="B1:M264" totalsRowShown="0" dataDxfId="194" headerRowBorderDxfId="195" tableBorderDxfId="193" totalsRowBorderDxfId="192">
  <autoFilter ref="B1:M264">
    <filterColumn colId="5">
      <filters>
        <dateGroupItem year="2023" month="6" dateTimeGrouping="month"/>
      </filters>
    </filterColumn>
  </autoFilter>
  <sortState ref="B2:M260">
    <sortCondition ref="M2:M260"/>
  </sortState>
  <tableColumns count="12">
    <tableColumn id="1" name="NOME DA CONTRATADA" dataDxfId="191" totalsRowDxfId="190"/>
    <tableColumn id="2" name="CNPJ DA CONTRATADA" dataDxfId="189" totalsRowDxfId="188"/>
    <tableColumn id="3" name="NÚMERO DO CONTRATO" dataDxfId="187" totalsRowDxfId="186"/>
    <tableColumn id="4" name="OBJETO" dataDxfId="185" totalsRowDxfId="184"/>
    <tableColumn id="5" name="DT. DE ASSINATURA" dataDxfId="183" totalsRowDxfId="182"/>
    <tableColumn id="6" name="INÍCIO DA VIGÊNCIA" dataDxfId="181" totalsRowDxfId="180"/>
    <tableColumn id="7" name="TÉRMINO DA VIGÊNCIA" dataDxfId="179" totalsRowDxfId="178"/>
    <tableColumn id="8" name="ANO" dataDxfId="177" totalsRowDxfId="176">
      <calculatedColumnFormula>YEAR(G2)</calculatedColumnFormula>
    </tableColumn>
    <tableColumn id="9" name="MÊS" dataDxfId="175" totalsRowDxfId="174">
      <calculatedColumnFormula>MONTH(G2)</calculatedColumnFormula>
    </tableColumn>
    <tableColumn id="10" name="MÊS DA VIGÊNCIA" dataDxfId="173" totalsRowDxfId="172">
      <calculatedColumnFormula>TEXT(J2*29,"Mmmmmmm")</calculatedColumnFormula>
    </tableColumn>
    <tableColumn id="11" name="TOTAL ESTIMADO" dataDxfId="171" totalsRowDxfId="170"/>
    <tableColumn id="14" name="PROJETO" dataDxfId="169" totalsRowDxfId="168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id="8" name="Tabela13456789" displayName="Tabela13456789" ref="B1:M267" totalsRowShown="0" dataDxfId="166" headerRowBorderDxfId="167" tableBorderDxfId="165" totalsRowBorderDxfId="164">
  <autoFilter ref="B1:M267">
    <filterColumn colId="5">
      <filters>
        <dateGroupItem year="2023" month="7" dateTimeGrouping="month"/>
      </filters>
    </filterColumn>
  </autoFilter>
  <sortState ref="B2:M260">
    <sortCondition ref="M2:M260"/>
  </sortState>
  <tableColumns count="12">
    <tableColumn id="1" name="NOME DA CONTRATADA" dataDxfId="163" totalsRowDxfId="162"/>
    <tableColumn id="2" name="CNPJ DA CONTRATADA" dataDxfId="161" totalsRowDxfId="160"/>
    <tableColumn id="3" name="NÚMERO DO CONTRATO" dataDxfId="159" totalsRowDxfId="158"/>
    <tableColumn id="4" name="OBJETO" dataDxfId="157" totalsRowDxfId="156"/>
    <tableColumn id="5" name="DT. DE ASSINATURA" dataDxfId="155" totalsRowDxfId="154"/>
    <tableColumn id="6" name="INÍCIO DA VIGÊNCIA" dataDxfId="153" totalsRowDxfId="152"/>
    <tableColumn id="7" name="TÉRMINO DA VIGÊNCIA" dataDxfId="151" totalsRowDxfId="150"/>
    <tableColumn id="8" name="ANO" dataDxfId="149" totalsRowDxfId="148">
      <calculatedColumnFormula>YEAR(G2)</calculatedColumnFormula>
    </tableColumn>
    <tableColumn id="9" name="MÊS" dataDxfId="147" totalsRowDxfId="146">
      <calculatedColumnFormula>MONTH(G2)</calculatedColumnFormula>
    </tableColumn>
    <tableColumn id="10" name="MÊS DA VIGÊNCIA" dataDxfId="145" totalsRowDxfId="144">
      <calculatedColumnFormula>TEXT(J2*29,"Mmmmmmm")</calculatedColumnFormula>
    </tableColumn>
    <tableColumn id="11" name="TOTAL ESTIMADO" dataDxfId="143" totalsRowDxfId="142"/>
    <tableColumn id="14" name="PROJETO" dataDxfId="141" totalsRowDxfId="140"/>
  </tableColumns>
  <tableStyleInfo name="TableStyleLight1" showFirstColumn="0" showLastColumn="0" showRowStripes="0" showColumnStripes="0"/>
</table>
</file>

<file path=xl/tables/table9.xml><?xml version="1.0" encoding="utf-8"?>
<table xmlns="http://schemas.openxmlformats.org/spreadsheetml/2006/main" id="9" name="Tabela1345678910" displayName="Tabela1345678910" ref="B1:M261" totalsRowShown="0" dataDxfId="138" headerRowBorderDxfId="139" tableBorderDxfId="137" totalsRowBorderDxfId="136">
  <autoFilter ref="B1:M261">
    <filterColumn colId="5">
      <filters>
        <dateGroupItem year="2023" month="8" dateTimeGrouping="month"/>
      </filters>
    </filterColumn>
  </autoFilter>
  <sortState ref="B2:M260">
    <sortCondition ref="M2:M260"/>
  </sortState>
  <tableColumns count="12">
    <tableColumn id="1" name="NOME DA CONTRATADA" dataDxfId="135" totalsRowDxfId="134"/>
    <tableColumn id="2" name="CNPJ DA CONTRATADA" dataDxfId="133" totalsRowDxfId="132"/>
    <tableColumn id="3" name="NÚMERO DO CONTRATO" dataDxfId="131" totalsRowDxfId="130"/>
    <tableColumn id="4" name="OBJETO" dataDxfId="129" totalsRowDxfId="128"/>
    <tableColumn id="5" name="DT. DE ASSINATURA" dataDxfId="127" totalsRowDxfId="126"/>
    <tableColumn id="6" name="INÍCIO DA VIGÊNCIA" dataDxfId="125" totalsRowDxfId="124"/>
    <tableColumn id="7" name="TÉRMINO DA VIGÊNCIA" dataDxfId="123" totalsRowDxfId="122"/>
    <tableColumn id="8" name="ANO" dataDxfId="121" totalsRowDxfId="120">
      <calculatedColumnFormula>YEAR(G2)</calculatedColumnFormula>
    </tableColumn>
    <tableColumn id="9" name="MÊS" dataDxfId="119" totalsRowDxfId="118">
      <calculatedColumnFormula>MONTH(G2)</calculatedColumnFormula>
    </tableColumn>
    <tableColumn id="10" name="MÊS DA VIGÊNCIA" dataDxfId="117" totalsRowDxfId="116">
      <calculatedColumnFormula>TEXT(J2*29,"Mmmmmmm")</calculatedColumnFormula>
    </tableColumn>
    <tableColumn id="11" name="TOTAL ESTIMADO" dataDxfId="115" totalsRowDxfId="114"/>
    <tableColumn id="14" name="PROJETO" dataDxfId="113" totalsRowDxfId="112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0"/>
  <sheetViews>
    <sheetView showGridLines="0" topLeftCell="A721" zoomScale="85" zoomScaleNormal="85" zoomScalePageLayoutView="85" workbookViewId="0">
      <selection activeCell="A730" sqref="A730"/>
    </sheetView>
  </sheetViews>
  <sheetFormatPr defaultRowHeight="15" x14ac:dyDescent="0.25"/>
  <cols>
    <col min="1" max="1" width="67.140625" customWidth="1"/>
    <col min="2" max="2" width="22.140625" style="1" customWidth="1"/>
    <col min="3" max="3" width="21.85546875" customWidth="1"/>
    <col min="4" max="4" width="77" customWidth="1"/>
    <col min="5" max="5" width="18.140625" style="2" customWidth="1"/>
    <col min="6" max="6" width="17.140625" style="2" customWidth="1"/>
    <col min="7" max="7" width="19.42578125" style="2" customWidth="1"/>
    <col min="8" max="8" width="10.5703125" customWidth="1"/>
    <col min="9" max="9" width="7.28515625" hidden="1" customWidth="1"/>
    <col min="10" max="10" width="10.42578125" customWidth="1"/>
    <col min="11" max="11" width="17" customWidth="1"/>
    <col min="12" max="12" width="19.5703125" hidden="1" customWidth="1"/>
    <col min="13" max="13" width="23.5703125" hidden="1" customWidth="1"/>
    <col min="14" max="14" width="42.140625" customWidth="1"/>
  </cols>
  <sheetData>
    <row r="1" spans="1:14" ht="50.25" customHeight="1" x14ac:dyDescent="0.25">
      <c r="A1" s="3" t="s">
        <v>1041</v>
      </c>
      <c r="B1" s="4" t="s">
        <v>1042</v>
      </c>
      <c r="C1" s="4" t="s">
        <v>1043</v>
      </c>
      <c r="D1" s="4" t="s">
        <v>1044</v>
      </c>
      <c r="E1" s="4" t="s">
        <v>1045</v>
      </c>
      <c r="F1" s="4" t="s">
        <v>1046</v>
      </c>
      <c r="G1" s="4" t="s">
        <v>1047</v>
      </c>
      <c r="H1" s="4" t="s">
        <v>1048</v>
      </c>
      <c r="I1" s="5" t="s">
        <v>507</v>
      </c>
      <c r="J1" s="4" t="s">
        <v>1562</v>
      </c>
      <c r="K1" s="4" t="s">
        <v>1049</v>
      </c>
      <c r="L1" s="5" t="s">
        <v>0</v>
      </c>
      <c r="M1" s="5" t="s">
        <v>1</v>
      </c>
      <c r="N1" s="4" t="s">
        <v>1050</v>
      </c>
    </row>
    <row r="2" spans="1:14" ht="24" x14ac:dyDescent="0.25">
      <c r="A2" s="6" t="s">
        <v>45</v>
      </c>
      <c r="B2" s="7">
        <v>67423152000178</v>
      </c>
      <c r="C2" s="8" t="s">
        <v>47</v>
      </c>
      <c r="D2" s="9" t="s">
        <v>46</v>
      </c>
      <c r="E2" s="10">
        <v>44663</v>
      </c>
      <c r="F2" s="10">
        <v>44663</v>
      </c>
      <c r="G2" s="10">
        <v>44773</v>
      </c>
      <c r="H2" s="11">
        <f t="shared" ref="H2:H65" si="0">YEAR(F2)</f>
        <v>2022</v>
      </c>
      <c r="I2" s="9">
        <f t="shared" ref="I2:I65" si="1">MONTH(F2)</f>
        <v>4</v>
      </c>
      <c r="J2" s="11" t="str">
        <f t="shared" ref="J2:J65" si="2">TEXT(I2*29,"Mmmmmmm")</f>
        <v>abril</v>
      </c>
      <c r="K2" s="12">
        <v>401.85</v>
      </c>
      <c r="L2" s="12">
        <v>133.94999999999999</v>
      </c>
      <c r="M2" s="9">
        <v>2017002535</v>
      </c>
      <c r="N2" s="9" t="s">
        <v>3</v>
      </c>
    </row>
    <row r="3" spans="1:14" ht="24" x14ac:dyDescent="0.25">
      <c r="A3" s="6" t="s">
        <v>73</v>
      </c>
      <c r="B3" s="7">
        <v>4525972000150</v>
      </c>
      <c r="C3" s="8" t="s">
        <v>75</v>
      </c>
      <c r="D3" s="9" t="s">
        <v>74</v>
      </c>
      <c r="E3" s="10">
        <v>44614</v>
      </c>
      <c r="F3" s="10">
        <v>44663</v>
      </c>
      <c r="G3" s="10">
        <v>45027</v>
      </c>
      <c r="H3" s="11">
        <f t="shared" si="0"/>
        <v>2022</v>
      </c>
      <c r="I3" s="9">
        <f t="shared" si="1"/>
        <v>4</v>
      </c>
      <c r="J3" s="11" t="str">
        <f t="shared" si="2"/>
        <v>abril</v>
      </c>
      <c r="K3" s="12">
        <v>30960</v>
      </c>
      <c r="L3" s="12">
        <v>2814.55</v>
      </c>
      <c r="M3" s="9">
        <v>2018000740</v>
      </c>
      <c r="N3" s="9" t="s">
        <v>3</v>
      </c>
    </row>
    <row r="4" spans="1:14" ht="24" x14ac:dyDescent="0.25">
      <c r="A4" s="6" t="s">
        <v>5</v>
      </c>
      <c r="B4" s="7">
        <v>5842757000146</v>
      </c>
      <c r="C4" s="8" t="s">
        <v>82</v>
      </c>
      <c r="D4" s="9" t="s">
        <v>77</v>
      </c>
      <c r="E4" s="10">
        <v>44657</v>
      </c>
      <c r="F4" s="10">
        <v>44668</v>
      </c>
      <c r="G4" s="10">
        <v>45032</v>
      </c>
      <c r="H4" s="11">
        <f t="shared" si="0"/>
        <v>2022</v>
      </c>
      <c r="I4" s="9">
        <f t="shared" si="1"/>
        <v>4</v>
      </c>
      <c r="J4" s="11" t="str">
        <f t="shared" si="2"/>
        <v>abril</v>
      </c>
      <c r="K4" s="12">
        <v>95734</v>
      </c>
      <c r="L4" s="12">
        <v>8703.09</v>
      </c>
      <c r="M4" s="9">
        <v>2018000174</v>
      </c>
      <c r="N4" s="9" t="s">
        <v>3</v>
      </c>
    </row>
    <row r="5" spans="1:14" ht="24" x14ac:dyDescent="0.25">
      <c r="A5" s="6" t="s">
        <v>5</v>
      </c>
      <c r="B5" s="7">
        <v>5842757000146</v>
      </c>
      <c r="C5" s="8" t="s">
        <v>84</v>
      </c>
      <c r="D5" s="9" t="s">
        <v>83</v>
      </c>
      <c r="E5" s="10">
        <v>44655</v>
      </c>
      <c r="F5" s="10">
        <v>44657</v>
      </c>
      <c r="G5" s="10">
        <v>45021</v>
      </c>
      <c r="H5" s="11">
        <f t="shared" si="0"/>
        <v>2022</v>
      </c>
      <c r="I5" s="9">
        <f t="shared" si="1"/>
        <v>4</v>
      </c>
      <c r="J5" s="11" t="str">
        <f t="shared" si="2"/>
        <v>abril</v>
      </c>
      <c r="K5" s="12">
        <v>17820</v>
      </c>
      <c r="L5" s="12">
        <v>1485</v>
      </c>
      <c r="M5" s="9">
        <v>2018001144</v>
      </c>
      <c r="N5" s="9" t="s">
        <v>3</v>
      </c>
    </row>
    <row r="6" spans="1:14" ht="24" x14ac:dyDescent="0.25">
      <c r="A6" s="6" t="s">
        <v>90</v>
      </c>
      <c r="B6" s="7">
        <v>7387471000143</v>
      </c>
      <c r="C6" s="8" t="s">
        <v>96</v>
      </c>
      <c r="D6" s="9" t="s">
        <v>95</v>
      </c>
      <c r="E6" s="10">
        <v>44652</v>
      </c>
      <c r="F6" s="10">
        <v>44675</v>
      </c>
      <c r="G6" s="10">
        <v>45039</v>
      </c>
      <c r="H6" s="11">
        <f t="shared" si="0"/>
        <v>2022</v>
      </c>
      <c r="I6" s="9">
        <f t="shared" si="1"/>
        <v>4</v>
      </c>
      <c r="J6" s="11" t="str">
        <f t="shared" si="2"/>
        <v>abril</v>
      </c>
      <c r="K6" s="12">
        <v>292800</v>
      </c>
      <c r="L6" s="12">
        <v>24400</v>
      </c>
      <c r="M6" s="9">
        <v>2018000707</v>
      </c>
      <c r="N6" s="9" t="s">
        <v>3</v>
      </c>
    </row>
    <row r="7" spans="1:14" x14ac:dyDescent="0.25">
      <c r="A7" s="6" t="s">
        <v>25</v>
      </c>
      <c r="B7" s="7">
        <v>1411347000190</v>
      </c>
      <c r="C7" s="8" t="s">
        <v>99</v>
      </c>
      <c r="D7" s="9" t="s">
        <v>86</v>
      </c>
      <c r="E7" s="10">
        <v>44657</v>
      </c>
      <c r="F7" s="10">
        <v>44661</v>
      </c>
      <c r="G7" s="10">
        <v>45025</v>
      </c>
      <c r="H7" s="11">
        <f t="shared" si="0"/>
        <v>2022</v>
      </c>
      <c r="I7" s="9">
        <f t="shared" si="1"/>
        <v>4</v>
      </c>
      <c r="J7" s="11" t="str">
        <f t="shared" si="2"/>
        <v>abril</v>
      </c>
      <c r="K7" s="12">
        <v>4586400</v>
      </c>
      <c r="L7" s="12">
        <v>382200</v>
      </c>
      <c r="M7" s="9" t="s">
        <v>98</v>
      </c>
      <c r="N7" s="9" t="s">
        <v>3</v>
      </c>
    </row>
    <row r="8" spans="1:14" ht="24" x14ac:dyDescent="0.25">
      <c r="A8" s="6" t="s">
        <v>78</v>
      </c>
      <c r="B8" s="7">
        <v>87389086000174</v>
      </c>
      <c r="C8" s="8" t="s">
        <v>131</v>
      </c>
      <c r="D8" s="9" t="s">
        <v>130</v>
      </c>
      <c r="E8" s="10">
        <v>44649</v>
      </c>
      <c r="F8" s="10">
        <v>44670</v>
      </c>
      <c r="G8" s="10">
        <v>45034</v>
      </c>
      <c r="H8" s="11">
        <f t="shared" si="0"/>
        <v>2022</v>
      </c>
      <c r="I8" s="9">
        <f t="shared" si="1"/>
        <v>4</v>
      </c>
      <c r="J8" s="11" t="str">
        <f t="shared" si="2"/>
        <v>abril</v>
      </c>
      <c r="K8" s="12">
        <v>15444</v>
      </c>
      <c r="L8" s="12">
        <v>1404</v>
      </c>
      <c r="M8" s="9">
        <v>2018005727</v>
      </c>
      <c r="N8" s="9" t="s">
        <v>3</v>
      </c>
    </row>
    <row r="9" spans="1:14" x14ac:dyDescent="0.25">
      <c r="A9" s="6" t="s">
        <v>87</v>
      </c>
      <c r="B9" s="7">
        <v>90108283000182</v>
      </c>
      <c r="C9" s="8" t="s">
        <v>136</v>
      </c>
      <c r="D9" s="9" t="s">
        <v>134</v>
      </c>
      <c r="E9" s="10">
        <v>44671</v>
      </c>
      <c r="F9" s="10">
        <v>44673</v>
      </c>
      <c r="G9" s="10">
        <v>45037</v>
      </c>
      <c r="H9" s="11">
        <f t="shared" si="0"/>
        <v>2022</v>
      </c>
      <c r="I9" s="9">
        <f t="shared" si="1"/>
        <v>4</v>
      </c>
      <c r="J9" s="11" t="str">
        <f t="shared" si="2"/>
        <v>abril</v>
      </c>
      <c r="K9" s="12">
        <v>173376</v>
      </c>
      <c r="L9" s="12">
        <v>14448</v>
      </c>
      <c r="M9" s="9" t="s">
        <v>135</v>
      </c>
      <c r="N9" s="9" t="s">
        <v>3</v>
      </c>
    </row>
    <row r="10" spans="1:14" ht="24" x14ac:dyDescent="0.25">
      <c r="A10" s="6" t="s">
        <v>139</v>
      </c>
      <c r="B10" s="7">
        <v>6273582000166</v>
      </c>
      <c r="C10" s="8" t="s">
        <v>141</v>
      </c>
      <c r="D10" s="9" t="s">
        <v>140</v>
      </c>
      <c r="E10" s="10">
        <v>44669</v>
      </c>
      <c r="F10" s="10">
        <v>44674</v>
      </c>
      <c r="G10" s="10">
        <v>45038</v>
      </c>
      <c r="H10" s="11">
        <f t="shared" si="0"/>
        <v>2022</v>
      </c>
      <c r="I10" s="9">
        <f t="shared" si="1"/>
        <v>4</v>
      </c>
      <c r="J10" s="11" t="str">
        <f t="shared" si="2"/>
        <v>abril</v>
      </c>
      <c r="K10" s="12">
        <v>178560</v>
      </c>
      <c r="L10" s="12">
        <v>16232.73</v>
      </c>
      <c r="M10" s="9">
        <v>2019000501</v>
      </c>
      <c r="N10" s="9" t="s">
        <v>3</v>
      </c>
    </row>
    <row r="11" spans="1:14" ht="24" x14ac:dyDescent="0.25">
      <c r="A11" s="6" t="s">
        <v>142</v>
      </c>
      <c r="B11" s="7">
        <v>3520902000147</v>
      </c>
      <c r="C11" s="8" t="s">
        <v>144</v>
      </c>
      <c r="D11" s="9" t="s">
        <v>143</v>
      </c>
      <c r="E11" s="10">
        <v>44636</v>
      </c>
      <c r="F11" s="10">
        <v>44653</v>
      </c>
      <c r="G11" s="10">
        <v>45017</v>
      </c>
      <c r="H11" s="11">
        <f t="shared" si="0"/>
        <v>2022</v>
      </c>
      <c r="I11" s="9">
        <f t="shared" si="1"/>
        <v>4</v>
      </c>
      <c r="J11" s="11" t="str">
        <f t="shared" si="2"/>
        <v>abril</v>
      </c>
      <c r="K11" s="12">
        <v>80000</v>
      </c>
      <c r="L11" s="12">
        <v>6666.66</v>
      </c>
      <c r="M11" s="9">
        <v>2019001352</v>
      </c>
      <c r="N11" s="9" t="s">
        <v>3</v>
      </c>
    </row>
    <row r="12" spans="1:14" ht="24" x14ac:dyDescent="0.25">
      <c r="A12" s="6" t="s">
        <v>41</v>
      </c>
      <c r="B12" s="7">
        <v>17672848000160</v>
      </c>
      <c r="C12" s="8" t="s">
        <v>153</v>
      </c>
      <c r="D12" s="9" t="s">
        <v>151</v>
      </c>
      <c r="E12" s="10">
        <v>44658</v>
      </c>
      <c r="F12" s="10">
        <v>44658</v>
      </c>
      <c r="G12" s="10">
        <v>44751</v>
      </c>
      <c r="H12" s="11">
        <f t="shared" si="0"/>
        <v>2022</v>
      </c>
      <c r="I12" s="9">
        <f t="shared" si="1"/>
        <v>4</v>
      </c>
      <c r="J12" s="11" t="str">
        <f t="shared" si="2"/>
        <v>abril</v>
      </c>
      <c r="K12" s="12">
        <v>263099.96999999997</v>
      </c>
      <c r="L12" s="12">
        <v>0</v>
      </c>
      <c r="M12" s="9">
        <v>2019001279</v>
      </c>
      <c r="N12" s="9" t="s">
        <v>3</v>
      </c>
    </row>
    <row r="13" spans="1:14" ht="24" x14ac:dyDescent="0.25">
      <c r="A13" s="6" t="s">
        <v>174</v>
      </c>
      <c r="B13" s="7">
        <v>20630078000105</v>
      </c>
      <c r="C13" s="8" t="s">
        <v>177</v>
      </c>
      <c r="D13" s="9" t="s">
        <v>175</v>
      </c>
      <c r="E13" s="10">
        <v>44664</v>
      </c>
      <c r="F13" s="10">
        <v>44664</v>
      </c>
      <c r="G13" s="10">
        <v>45029</v>
      </c>
      <c r="H13" s="11">
        <f t="shared" si="0"/>
        <v>2022</v>
      </c>
      <c r="I13" s="9">
        <f t="shared" si="1"/>
        <v>4</v>
      </c>
      <c r="J13" s="11" t="str">
        <f t="shared" si="2"/>
        <v>abril</v>
      </c>
      <c r="K13" s="12">
        <v>1697492.64</v>
      </c>
      <c r="L13" s="12">
        <v>141457.72</v>
      </c>
      <c r="M13" s="9">
        <v>2019001968</v>
      </c>
      <c r="N13" s="9" t="s">
        <v>3</v>
      </c>
    </row>
    <row r="14" spans="1:14" ht="24" x14ac:dyDescent="0.25">
      <c r="A14" s="6" t="s">
        <v>14</v>
      </c>
      <c r="B14" s="7">
        <v>4778125000106</v>
      </c>
      <c r="C14" s="8" t="s">
        <v>257</v>
      </c>
      <c r="D14" s="9" t="s">
        <v>255</v>
      </c>
      <c r="E14" s="10">
        <v>44671</v>
      </c>
      <c r="F14" s="10">
        <v>44679</v>
      </c>
      <c r="G14" s="10">
        <v>45043</v>
      </c>
      <c r="H14" s="11">
        <f t="shared" si="0"/>
        <v>2022</v>
      </c>
      <c r="I14" s="9">
        <f t="shared" si="1"/>
        <v>4</v>
      </c>
      <c r="J14" s="11" t="str">
        <f t="shared" si="2"/>
        <v>abril</v>
      </c>
      <c r="K14" s="12">
        <v>15630</v>
      </c>
      <c r="L14" s="12">
        <v>1302.5</v>
      </c>
      <c r="M14" s="9" t="s">
        <v>256</v>
      </c>
      <c r="N14" s="9" t="s">
        <v>3</v>
      </c>
    </row>
    <row r="15" spans="1:14" x14ac:dyDescent="0.25">
      <c r="A15" s="6" t="s">
        <v>103</v>
      </c>
      <c r="B15" s="7">
        <v>58635830000175</v>
      </c>
      <c r="C15" s="8" t="s">
        <v>329</v>
      </c>
      <c r="D15" s="9" t="s">
        <v>328</v>
      </c>
      <c r="E15" s="10">
        <v>44650</v>
      </c>
      <c r="F15" s="10">
        <v>44671</v>
      </c>
      <c r="G15" s="10">
        <v>44853</v>
      </c>
      <c r="H15" s="11">
        <f t="shared" si="0"/>
        <v>2022</v>
      </c>
      <c r="I15" s="9">
        <f t="shared" si="1"/>
        <v>4</v>
      </c>
      <c r="J15" s="11" t="str">
        <f t="shared" si="2"/>
        <v>abril</v>
      </c>
      <c r="K15" s="12">
        <v>2610</v>
      </c>
      <c r="L15" s="12">
        <v>435</v>
      </c>
      <c r="M15" s="9">
        <v>2021004804</v>
      </c>
      <c r="N15" s="9" t="s">
        <v>3</v>
      </c>
    </row>
    <row r="16" spans="1:14" x14ac:dyDescent="0.25">
      <c r="A16" s="6" t="s">
        <v>398</v>
      </c>
      <c r="B16" s="7">
        <v>14832896000180</v>
      </c>
      <c r="C16" s="8" t="s">
        <v>399</v>
      </c>
      <c r="D16" s="9" t="s">
        <v>400</v>
      </c>
      <c r="E16" s="10">
        <v>44651</v>
      </c>
      <c r="F16" s="10">
        <v>44655</v>
      </c>
      <c r="G16" s="10">
        <v>45019</v>
      </c>
      <c r="H16" s="11">
        <f t="shared" si="0"/>
        <v>2022</v>
      </c>
      <c r="I16" s="9">
        <f t="shared" si="1"/>
        <v>4</v>
      </c>
      <c r="J16" s="11" t="str">
        <f t="shared" si="2"/>
        <v>abril</v>
      </c>
      <c r="K16" s="12">
        <v>17500</v>
      </c>
      <c r="L16" s="12">
        <v>1458.33</v>
      </c>
      <c r="M16" s="9">
        <v>2022001006</v>
      </c>
      <c r="N16" s="9" t="s">
        <v>3</v>
      </c>
    </row>
    <row r="17" spans="1:14" x14ac:dyDescent="0.25">
      <c r="A17" s="6" t="s">
        <v>402</v>
      </c>
      <c r="B17" s="7">
        <v>58295213002111</v>
      </c>
      <c r="C17" s="8" t="s">
        <v>403</v>
      </c>
      <c r="D17" s="9" t="s">
        <v>404</v>
      </c>
      <c r="E17" s="10">
        <v>44652</v>
      </c>
      <c r="F17" s="10">
        <v>44655</v>
      </c>
      <c r="G17" s="10">
        <v>45019</v>
      </c>
      <c r="H17" s="11">
        <f t="shared" si="0"/>
        <v>2022</v>
      </c>
      <c r="I17" s="9">
        <f t="shared" si="1"/>
        <v>4</v>
      </c>
      <c r="J17" s="11" t="str">
        <f t="shared" si="2"/>
        <v>abril</v>
      </c>
      <c r="K17" s="12">
        <v>2135979</v>
      </c>
      <c r="L17" s="12">
        <v>194179.91</v>
      </c>
      <c r="M17" s="9">
        <v>2022001006</v>
      </c>
      <c r="N17" s="9" t="s">
        <v>3</v>
      </c>
    </row>
    <row r="18" spans="1:14" ht="24" x14ac:dyDescent="0.25">
      <c r="A18" s="6" t="s">
        <v>33</v>
      </c>
      <c r="B18" s="7">
        <v>14571801000111</v>
      </c>
      <c r="C18" s="8" t="s">
        <v>405</v>
      </c>
      <c r="D18" s="9" t="s">
        <v>406</v>
      </c>
      <c r="E18" s="10">
        <v>44657</v>
      </c>
      <c r="F18" s="10">
        <v>44658</v>
      </c>
      <c r="G18" s="10">
        <v>45022</v>
      </c>
      <c r="H18" s="11">
        <f t="shared" si="0"/>
        <v>2022</v>
      </c>
      <c r="I18" s="9">
        <f t="shared" si="1"/>
        <v>4</v>
      </c>
      <c r="J18" s="11" t="str">
        <f t="shared" si="2"/>
        <v>abril</v>
      </c>
      <c r="K18" s="12">
        <v>20520</v>
      </c>
      <c r="L18" s="12">
        <v>1865.45</v>
      </c>
      <c r="M18" s="9">
        <v>2022000622</v>
      </c>
      <c r="N18" s="9" t="s">
        <v>3</v>
      </c>
    </row>
    <row r="19" spans="1:14" x14ac:dyDescent="0.25">
      <c r="A19" s="6" t="s">
        <v>35</v>
      </c>
      <c r="B19" s="7">
        <v>10636142000101</v>
      </c>
      <c r="C19" s="8" t="s">
        <v>409</v>
      </c>
      <c r="D19" s="9" t="s">
        <v>410</v>
      </c>
      <c r="E19" s="10">
        <v>44678</v>
      </c>
      <c r="F19" s="10">
        <v>44678</v>
      </c>
      <c r="G19" s="10">
        <v>45042</v>
      </c>
      <c r="H19" s="11">
        <f t="shared" si="0"/>
        <v>2022</v>
      </c>
      <c r="I19" s="9">
        <f t="shared" si="1"/>
        <v>4</v>
      </c>
      <c r="J19" s="11" t="str">
        <f t="shared" si="2"/>
        <v>abril</v>
      </c>
      <c r="K19" s="12">
        <v>536640</v>
      </c>
      <c r="L19" s="12">
        <v>44720</v>
      </c>
      <c r="M19" s="9">
        <v>2022001574</v>
      </c>
      <c r="N19" s="9" t="s">
        <v>3</v>
      </c>
    </row>
    <row r="20" spans="1:14" x14ac:dyDescent="0.25">
      <c r="A20" s="14" t="s">
        <v>85</v>
      </c>
      <c r="B20" s="7">
        <v>740696000192</v>
      </c>
      <c r="C20" s="8" t="s">
        <v>600</v>
      </c>
      <c r="D20" s="13" t="s">
        <v>601</v>
      </c>
      <c r="E20" s="10">
        <v>44573</v>
      </c>
      <c r="F20" s="10">
        <v>44572</v>
      </c>
      <c r="G20" s="10">
        <v>45007</v>
      </c>
      <c r="H20" s="11">
        <f t="shared" si="0"/>
        <v>2022</v>
      </c>
      <c r="I20" s="9">
        <f t="shared" si="1"/>
        <v>1</v>
      </c>
      <c r="J20" s="11" t="str">
        <f t="shared" si="2"/>
        <v>janeiro</v>
      </c>
      <c r="K20" s="12">
        <v>1296020</v>
      </c>
      <c r="L20" s="15">
        <v>117820</v>
      </c>
      <c r="M20" s="13">
        <v>2018006072</v>
      </c>
      <c r="N20" s="13" t="s">
        <v>602</v>
      </c>
    </row>
    <row r="21" spans="1:14" ht="36" x14ac:dyDescent="0.25">
      <c r="A21" s="14" t="s">
        <v>32</v>
      </c>
      <c r="B21" s="7">
        <v>76535764000143</v>
      </c>
      <c r="C21" s="8" t="s">
        <v>603</v>
      </c>
      <c r="D21" s="13" t="s">
        <v>604</v>
      </c>
      <c r="E21" s="10">
        <v>44551</v>
      </c>
      <c r="F21" s="10">
        <v>44564</v>
      </c>
      <c r="G21" s="10">
        <v>45293</v>
      </c>
      <c r="H21" s="11">
        <f t="shared" si="0"/>
        <v>2022</v>
      </c>
      <c r="I21" s="9">
        <f t="shared" si="1"/>
        <v>1</v>
      </c>
      <c r="J21" s="11" t="str">
        <f t="shared" si="2"/>
        <v>janeiro</v>
      </c>
      <c r="K21" s="12">
        <v>144399.6</v>
      </c>
      <c r="L21" s="15">
        <v>6278.24</v>
      </c>
      <c r="M21" s="13">
        <v>2019001969</v>
      </c>
      <c r="N21" s="13" t="s">
        <v>602</v>
      </c>
    </row>
    <row r="22" spans="1:14" ht="24" x14ac:dyDescent="0.25">
      <c r="A22" s="14" t="s">
        <v>605</v>
      </c>
      <c r="B22" s="7">
        <v>2955015000139</v>
      </c>
      <c r="C22" s="8" t="s">
        <v>606</v>
      </c>
      <c r="D22" s="13" t="s">
        <v>607</v>
      </c>
      <c r="E22" s="10">
        <v>44566</v>
      </c>
      <c r="F22" s="10">
        <v>44575</v>
      </c>
      <c r="G22" s="10">
        <v>44664</v>
      </c>
      <c r="H22" s="11">
        <f t="shared" si="0"/>
        <v>2022</v>
      </c>
      <c r="I22" s="9">
        <f t="shared" si="1"/>
        <v>1</v>
      </c>
      <c r="J22" s="11" t="str">
        <f t="shared" si="2"/>
        <v>janeiro</v>
      </c>
      <c r="K22" s="12">
        <v>58418.400000000001</v>
      </c>
      <c r="L22" s="15">
        <v>29209.200000000001</v>
      </c>
      <c r="M22" s="13">
        <v>2019003983</v>
      </c>
      <c r="N22" s="13" t="s">
        <v>602</v>
      </c>
    </row>
    <row r="23" spans="1:14" ht="24" x14ac:dyDescent="0.25">
      <c r="A23" s="14" t="s">
        <v>605</v>
      </c>
      <c r="B23" s="7">
        <v>2955015000139</v>
      </c>
      <c r="C23" s="8" t="s">
        <v>608</v>
      </c>
      <c r="D23" s="13" t="s">
        <v>609</v>
      </c>
      <c r="E23" s="10">
        <v>44566</v>
      </c>
      <c r="F23" s="10">
        <v>44575</v>
      </c>
      <c r="G23" s="10">
        <v>44664</v>
      </c>
      <c r="H23" s="11">
        <f t="shared" si="0"/>
        <v>2022</v>
      </c>
      <c r="I23" s="9">
        <f t="shared" si="1"/>
        <v>1</v>
      </c>
      <c r="J23" s="11" t="str">
        <f t="shared" si="2"/>
        <v>janeiro</v>
      </c>
      <c r="K23" s="12">
        <v>58418.400000000001</v>
      </c>
      <c r="L23" s="15">
        <v>29209.200000000001</v>
      </c>
      <c r="M23" s="13">
        <v>2019003983</v>
      </c>
      <c r="N23" s="13" t="s">
        <v>602</v>
      </c>
    </row>
    <row r="24" spans="1:14" ht="24" x14ac:dyDescent="0.25">
      <c r="A24" s="14" t="s">
        <v>605</v>
      </c>
      <c r="B24" s="7">
        <v>2955015000139</v>
      </c>
      <c r="C24" s="8" t="s">
        <v>610</v>
      </c>
      <c r="D24" s="13" t="s">
        <v>611</v>
      </c>
      <c r="E24" s="10">
        <v>44566</v>
      </c>
      <c r="F24" s="10">
        <v>44575</v>
      </c>
      <c r="G24" s="10">
        <v>44664</v>
      </c>
      <c r="H24" s="11">
        <f t="shared" si="0"/>
        <v>2022</v>
      </c>
      <c r="I24" s="9">
        <f t="shared" si="1"/>
        <v>1</v>
      </c>
      <c r="J24" s="11" t="str">
        <f t="shared" si="2"/>
        <v>janeiro</v>
      </c>
      <c r="K24" s="12">
        <v>58418.400000000001</v>
      </c>
      <c r="L24" s="15">
        <v>29209.200000000001</v>
      </c>
      <c r="M24" s="13">
        <v>2019003983</v>
      </c>
      <c r="N24" s="13" t="s">
        <v>602</v>
      </c>
    </row>
    <row r="25" spans="1:14" ht="36" x14ac:dyDescent="0.25">
      <c r="A25" s="14" t="s">
        <v>605</v>
      </c>
      <c r="B25" s="7">
        <v>2955015000139</v>
      </c>
      <c r="C25" s="8" t="s">
        <v>612</v>
      </c>
      <c r="D25" s="13" t="s">
        <v>613</v>
      </c>
      <c r="E25" s="10">
        <v>44566</v>
      </c>
      <c r="F25" s="10">
        <v>44575</v>
      </c>
      <c r="G25" s="10">
        <v>44664</v>
      </c>
      <c r="H25" s="11">
        <f t="shared" si="0"/>
        <v>2022</v>
      </c>
      <c r="I25" s="9">
        <f t="shared" si="1"/>
        <v>1</v>
      </c>
      <c r="J25" s="11" t="str">
        <f t="shared" si="2"/>
        <v>janeiro</v>
      </c>
      <c r="K25" s="12">
        <v>58418.400000000001</v>
      </c>
      <c r="L25" s="15">
        <v>29209.200000000001</v>
      </c>
      <c r="M25" s="13">
        <v>2019003983</v>
      </c>
      <c r="N25" s="13" t="s">
        <v>602</v>
      </c>
    </row>
    <row r="26" spans="1:14" ht="36" x14ac:dyDescent="0.25">
      <c r="A26" s="14" t="s">
        <v>605</v>
      </c>
      <c r="B26" s="7">
        <v>2955015000139</v>
      </c>
      <c r="C26" s="8" t="s">
        <v>614</v>
      </c>
      <c r="D26" s="13" t="s">
        <v>615</v>
      </c>
      <c r="E26" s="10">
        <v>44566</v>
      </c>
      <c r="F26" s="10">
        <v>44575</v>
      </c>
      <c r="G26" s="10">
        <v>44664</v>
      </c>
      <c r="H26" s="11">
        <f t="shared" si="0"/>
        <v>2022</v>
      </c>
      <c r="I26" s="9">
        <f t="shared" si="1"/>
        <v>1</v>
      </c>
      <c r="J26" s="11" t="str">
        <f t="shared" si="2"/>
        <v>janeiro</v>
      </c>
      <c r="K26" s="12">
        <v>68533.2</v>
      </c>
      <c r="L26" s="15">
        <v>34266.6</v>
      </c>
      <c r="M26" s="13">
        <v>2019003983</v>
      </c>
      <c r="N26" s="13" t="s">
        <v>602</v>
      </c>
    </row>
    <row r="27" spans="1:14" ht="24" x14ac:dyDescent="0.25">
      <c r="A27" s="14" t="s">
        <v>605</v>
      </c>
      <c r="B27" s="7">
        <v>2955015000139</v>
      </c>
      <c r="C27" s="8" t="s">
        <v>616</v>
      </c>
      <c r="D27" s="13" t="s">
        <v>617</v>
      </c>
      <c r="E27" s="10">
        <v>44566</v>
      </c>
      <c r="F27" s="10">
        <v>44575</v>
      </c>
      <c r="G27" s="10">
        <v>44664</v>
      </c>
      <c r="H27" s="11">
        <f t="shared" si="0"/>
        <v>2022</v>
      </c>
      <c r="I27" s="9">
        <f t="shared" si="1"/>
        <v>1</v>
      </c>
      <c r="J27" s="11" t="str">
        <f t="shared" si="2"/>
        <v>janeiro</v>
      </c>
      <c r="K27" s="12">
        <v>58418.400000000001</v>
      </c>
      <c r="L27" s="15">
        <v>29209.200000000001</v>
      </c>
      <c r="M27" s="13">
        <v>2019003983</v>
      </c>
      <c r="N27" s="13" t="s">
        <v>602</v>
      </c>
    </row>
    <row r="28" spans="1:14" ht="24" x14ac:dyDescent="0.25">
      <c r="A28" s="6" t="s">
        <v>29</v>
      </c>
      <c r="B28" s="7">
        <v>5926726000335</v>
      </c>
      <c r="C28" s="8" t="s">
        <v>118</v>
      </c>
      <c r="D28" s="9" t="s">
        <v>116</v>
      </c>
      <c r="E28" s="10">
        <v>44792</v>
      </c>
      <c r="F28" s="10">
        <v>44800</v>
      </c>
      <c r="G28" s="10">
        <v>45164</v>
      </c>
      <c r="H28" s="11">
        <f t="shared" si="0"/>
        <v>2022</v>
      </c>
      <c r="I28" s="9">
        <f t="shared" si="1"/>
        <v>8</v>
      </c>
      <c r="J28" s="11" t="str">
        <f t="shared" si="2"/>
        <v>agosto</v>
      </c>
      <c r="K28" s="12">
        <v>51840</v>
      </c>
      <c r="L28" s="12">
        <v>4320</v>
      </c>
      <c r="M28" s="9" t="s">
        <v>117</v>
      </c>
      <c r="N28" s="9" t="s">
        <v>3</v>
      </c>
    </row>
    <row r="29" spans="1:14" ht="36" x14ac:dyDescent="0.25">
      <c r="A29" s="6" t="s">
        <v>171</v>
      </c>
      <c r="B29" s="7">
        <v>32823110000140</v>
      </c>
      <c r="C29" s="8" t="s">
        <v>173</v>
      </c>
      <c r="D29" s="9" t="s">
        <v>172</v>
      </c>
      <c r="E29" s="10">
        <v>44771</v>
      </c>
      <c r="F29" s="10">
        <v>44782</v>
      </c>
      <c r="G29" s="10">
        <v>45146</v>
      </c>
      <c r="H29" s="11">
        <f t="shared" si="0"/>
        <v>2022</v>
      </c>
      <c r="I29" s="9">
        <f t="shared" si="1"/>
        <v>8</v>
      </c>
      <c r="J29" s="11" t="str">
        <f t="shared" si="2"/>
        <v>agosto</v>
      </c>
      <c r="K29" s="12">
        <v>120000</v>
      </c>
      <c r="L29" s="12">
        <v>10000</v>
      </c>
      <c r="M29" s="9">
        <v>2019003050</v>
      </c>
      <c r="N29" s="9" t="s">
        <v>3</v>
      </c>
    </row>
    <row r="30" spans="1:14" ht="24" x14ac:dyDescent="0.25">
      <c r="A30" s="6" t="s">
        <v>178</v>
      </c>
      <c r="B30" s="7">
        <v>3063405000167</v>
      </c>
      <c r="C30" s="8" t="s">
        <v>181</v>
      </c>
      <c r="D30" s="9" t="s">
        <v>179</v>
      </c>
      <c r="E30" s="10">
        <v>44791</v>
      </c>
      <c r="F30" s="10">
        <v>44792</v>
      </c>
      <c r="G30" s="10">
        <v>45156</v>
      </c>
      <c r="H30" s="11">
        <f t="shared" si="0"/>
        <v>2022</v>
      </c>
      <c r="I30" s="9">
        <f t="shared" si="1"/>
        <v>8</v>
      </c>
      <c r="J30" s="11" t="str">
        <f t="shared" si="2"/>
        <v>agosto</v>
      </c>
      <c r="K30" s="12">
        <v>488502.95</v>
      </c>
      <c r="L30" s="12">
        <v>40708.58</v>
      </c>
      <c r="M30" s="9" t="s">
        <v>180</v>
      </c>
      <c r="N30" s="9" t="s">
        <v>3</v>
      </c>
    </row>
    <row r="31" spans="1:14" ht="24" x14ac:dyDescent="0.25">
      <c r="A31" s="6" t="s">
        <v>11</v>
      </c>
      <c r="B31" s="7">
        <v>10542126000141</v>
      </c>
      <c r="C31" s="8" t="s">
        <v>203</v>
      </c>
      <c r="D31" s="9" t="s">
        <v>201</v>
      </c>
      <c r="E31" s="10">
        <v>44788</v>
      </c>
      <c r="F31" s="10">
        <v>44792</v>
      </c>
      <c r="G31" s="10">
        <v>45156</v>
      </c>
      <c r="H31" s="11">
        <f t="shared" si="0"/>
        <v>2022</v>
      </c>
      <c r="I31" s="9">
        <f t="shared" si="1"/>
        <v>8</v>
      </c>
      <c r="J31" s="11" t="str">
        <f t="shared" si="2"/>
        <v>agosto</v>
      </c>
      <c r="K31" s="12">
        <v>40303.199999999997</v>
      </c>
      <c r="L31" s="12">
        <v>3358.6</v>
      </c>
      <c r="M31" s="9" t="s">
        <v>202</v>
      </c>
      <c r="N31" s="9" t="s">
        <v>3</v>
      </c>
    </row>
    <row r="32" spans="1:14" ht="24" x14ac:dyDescent="0.25">
      <c r="A32" s="6" t="s">
        <v>2</v>
      </c>
      <c r="B32" s="7">
        <v>18152528000222</v>
      </c>
      <c r="C32" s="8" t="s">
        <v>223</v>
      </c>
      <c r="D32" s="9" t="s">
        <v>221</v>
      </c>
      <c r="E32" s="10">
        <v>44777</v>
      </c>
      <c r="F32" s="10">
        <v>44800</v>
      </c>
      <c r="G32" s="10">
        <v>45164</v>
      </c>
      <c r="H32" s="11">
        <f t="shared" si="0"/>
        <v>2022</v>
      </c>
      <c r="I32" s="9">
        <f t="shared" si="1"/>
        <v>8</v>
      </c>
      <c r="J32" s="11" t="str">
        <f t="shared" si="2"/>
        <v>agosto</v>
      </c>
      <c r="K32" s="12">
        <v>18000</v>
      </c>
      <c r="L32" s="12">
        <v>1500</v>
      </c>
      <c r="M32" s="9" t="s">
        <v>222</v>
      </c>
      <c r="N32" s="9" t="s">
        <v>3</v>
      </c>
    </row>
    <row r="33" spans="1:14" ht="24" x14ac:dyDescent="0.25">
      <c r="A33" s="6" t="s">
        <v>268</v>
      </c>
      <c r="B33" s="7">
        <v>11201835000126</v>
      </c>
      <c r="C33" s="8" t="s">
        <v>270</v>
      </c>
      <c r="D33" s="9" t="s">
        <v>269</v>
      </c>
      <c r="E33" s="10">
        <v>44774</v>
      </c>
      <c r="F33" s="10">
        <v>44775</v>
      </c>
      <c r="G33" s="10">
        <v>45139</v>
      </c>
      <c r="H33" s="11">
        <f t="shared" si="0"/>
        <v>2022</v>
      </c>
      <c r="I33" s="9">
        <f t="shared" si="1"/>
        <v>8</v>
      </c>
      <c r="J33" s="11" t="str">
        <f t="shared" si="2"/>
        <v>agosto</v>
      </c>
      <c r="K33" s="12">
        <v>73330</v>
      </c>
      <c r="L33" s="12">
        <v>6110.83</v>
      </c>
      <c r="M33" s="9">
        <v>2017002681</v>
      </c>
      <c r="N33" s="9" t="s">
        <v>3</v>
      </c>
    </row>
    <row r="34" spans="1:14" ht="24" x14ac:dyDescent="0.25">
      <c r="A34" s="6" t="s">
        <v>245</v>
      </c>
      <c r="B34" s="7">
        <v>13703363000135</v>
      </c>
      <c r="C34" s="8" t="s">
        <v>273</v>
      </c>
      <c r="D34" s="9" t="s">
        <v>271</v>
      </c>
      <c r="E34" s="10">
        <v>44776</v>
      </c>
      <c r="F34" s="10">
        <v>44777</v>
      </c>
      <c r="G34" s="10">
        <v>44898</v>
      </c>
      <c r="H34" s="11">
        <f t="shared" si="0"/>
        <v>2022</v>
      </c>
      <c r="I34" s="9">
        <f t="shared" si="1"/>
        <v>8</v>
      </c>
      <c r="J34" s="11" t="str">
        <f t="shared" si="2"/>
        <v>agosto</v>
      </c>
      <c r="K34" s="12">
        <v>2370</v>
      </c>
      <c r="L34" s="12">
        <v>592.5</v>
      </c>
      <c r="M34" s="9" t="s">
        <v>272</v>
      </c>
      <c r="N34" s="9" t="s">
        <v>3</v>
      </c>
    </row>
    <row r="35" spans="1:14" ht="36" x14ac:dyDescent="0.25">
      <c r="A35" s="6" t="s">
        <v>190</v>
      </c>
      <c r="B35" s="7">
        <v>24801201000156</v>
      </c>
      <c r="C35" s="8" t="s">
        <v>275</v>
      </c>
      <c r="D35" s="9" t="s">
        <v>274</v>
      </c>
      <c r="E35" s="10">
        <v>44720</v>
      </c>
      <c r="F35" s="10">
        <v>44790</v>
      </c>
      <c r="G35" s="10">
        <v>45154</v>
      </c>
      <c r="H35" s="11">
        <f t="shared" si="0"/>
        <v>2022</v>
      </c>
      <c r="I35" s="9">
        <f t="shared" si="1"/>
        <v>8</v>
      </c>
      <c r="J35" s="11" t="str">
        <f t="shared" si="2"/>
        <v>agosto</v>
      </c>
      <c r="K35" s="12">
        <v>2528098.08</v>
      </c>
      <c r="L35" s="12">
        <v>229827.1</v>
      </c>
      <c r="M35" s="9">
        <v>2021001225</v>
      </c>
      <c r="N35" s="9" t="s">
        <v>3</v>
      </c>
    </row>
    <row r="36" spans="1:14" ht="24" x14ac:dyDescent="0.25">
      <c r="A36" s="6" t="s">
        <v>282</v>
      </c>
      <c r="B36" s="7">
        <v>22066758000165</v>
      </c>
      <c r="C36" s="8" t="s">
        <v>285</v>
      </c>
      <c r="D36" s="9" t="s">
        <v>283</v>
      </c>
      <c r="E36" s="10">
        <v>44777</v>
      </c>
      <c r="F36" s="10">
        <v>44785</v>
      </c>
      <c r="G36" s="10">
        <v>45149</v>
      </c>
      <c r="H36" s="11">
        <f t="shared" si="0"/>
        <v>2022</v>
      </c>
      <c r="I36" s="9">
        <f t="shared" si="1"/>
        <v>8</v>
      </c>
      <c r="J36" s="11" t="str">
        <f t="shared" si="2"/>
        <v>agosto</v>
      </c>
      <c r="K36" s="12">
        <v>17300</v>
      </c>
      <c r="L36" s="12">
        <v>1441.66</v>
      </c>
      <c r="M36" s="9" t="s">
        <v>284</v>
      </c>
      <c r="N36" s="9" t="s">
        <v>3</v>
      </c>
    </row>
    <row r="37" spans="1:14" x14ac:dyDescent="0.25">
      <c r="A37" s="6" t="s">
        <v>286</v>
      </c>
      <c r="B37" s="7">
        <v>1989652000163</v>
      </c>
      <c r="C37" s="8" t="s">
        <v>288</v>
      </c>
      <c r="D37" s="9" t="s">
        <v>287</v>
      </c>
      <c r="E37" s="10">
        <v>44767</v>
      </c>
      <c r="F37" s="10">
        <v>44798</v>
      </c>
      <c r="G37" s="10">
        <v>45162</v>
      </c>
      <c r="H37" s="11">
        <f t="shared" si="0"/>
        <v>2022</v>
      </c>
      <c r="I37" s="9">
        <f t="shared" si="1"/>
        <v>8</v>
      </c>
      <c r="J37" s="11" t="str">
        <f t="shared" si="2"/>
        <v>agosto</v>
      </c>
      <c r="K37" s="12">
        <v>95631.62</v>
      </c>
      <c r="L37" s="12">
        <v>7969.3</v>
      </c>
      <c r="M37" s="9">
        <v>2021004531</v>
      </c>
      <c r="N37" s="9" t="s">
        <v>3</v>
      </c>
    </row>
    <row r="38" spans="1:14" ht="24" x14ac:dyDescent="0.25">
      <c r="A38" s="6" t="s">
        <v>45</v>
      </c>
      <c r="B38" s="7">
        <v>67423152000178</v>
      </c>
      <c r="C38" s="8" t="s">
        <v>471</v>
      </c>
      <c r="D38" s="9" t="s">
        <v>472</v>
      </c>
      <c r="E38" s="10">
        <v>44785</v>
      </c>
      <c r="F38" s="10">
        <v>44786</v>
      </c>
      <c r="G38" s="10">
        <v>45150</v>
      </c>
      <c r="H38" s="11">
        <f t="shared" si="0"/>
        <v>2022</v>
      </c>
      <c r="I38" s="9">
        <f t="shared" si="1"/>
        <v>8</v>
      </c>
      <c r="J38" s="11" t="str">
        <f t="shared" si="2"/>
        <v>agosto</v>
      </c>
      <c r="K38" s="12">
        <v>677280</v>
      </c>
      <c r="L38" s="12">
        <v>56440</v>
      </c>
      <c r="M38" s="9">
        <v>2022000875</v>
      </c>
      <c r="N38" s="9" t="s">
        <v>3</v>
      </c>
    </row>
    <row r="39" spans="1:14" ht="24" x14ac:dyDescent="0.25">
      <c r="A39" s="6" t="s">
        <v>473</v>
      </c>
      <c r="B39" s="7">
        <v>92132786000119</v>
      </c>
      <c r="C39" s="8" t="s">
        <v>474</v>
      </c>
      <c r="D39" s="9" t="s">
        <v>475</v>
      </c>
      <c r="E39" s="10">
        <v>44792</v>
      </c>
      <c r="F39" s="10">
        <v>44792</v>
      </c>
      <c r="G39" s="10">
        <v>45156</v>
      </c>
      <c r="H39" s="11">
        <f t="shared" si="0"/>
        <v>2022</v>
      </c>
      <c r="I39" s="9">
        <f t="shared" si="1"/>
        <v>8</v>
      </c>
      <c r="J39" s="11" t="str">
        <f t="shared" si="2"/>
        <v>agosto</v>
      </c>
      <c r="K39" s="12">
        <v>7040</v>
      </c>
      <c r="L39" s="12">
        <v>586.66</v>
      </c>
      <c r="M39" s="9">
        <v>2022004739</v>
      </c>
      <c r="N39" s="9" t="s">
        <v>3</v>
      </c>
    </row>
    <row r="40" spans="1:14" ht="24" x14ac:dyDescent="0.25">
      <c r="A40" s="6" t="s">
        <v>44</v>
      </c>
      <c r="B40" s="7">
        <v>27721364000117</v>
      </c>
      <c r="C40" s="8" t="s">
        <v>476</v>
      </c>
      <c r="D40" s="9" t="s">
        <v>477</v>
      </c>
      <c r="E40" s="10">
        <v>44796</v>
      </c>
      <c r="F40" s="10">
        <v>44796</v>
      </c>
      <c r="G40" s="10">
        <v>45160</v>
      </c>
      <c r="H40" s="11">
        <f t="shared" si="0"/>
        <v>2022</v>
      </c>
      <c r="I40" s="9">
        <f t="shared" si="1"/>
        <v>8</v>
      </c>
      <c r="J40" s="11" t="str">
        <f t="shared" si="2"/>
        <v>agosto</v>
      </c>
      <c r="K40" s="12">
        <v>2201160</v>
      </c>
      <c r="L40" s="12">
        <v>183430</v>
      </c>
      <c r="M40" s="9">
        <v>2022000900</v>
      </c>
      <c r="N40" s="9" t="s">
        <v>3</v>
      </c>
    </row>
    <row r="41" spans="1:14" ht="36" x14ac:dyDescent="0.25">
      <c r="A41" s="6" t="s">
        <v>385</v>
      </c>
      <c r="B41" s="7">
        <v>1437707000122</v>
      </c>
      <c r="C41" s="8" t="s">
        <v>478</v>
      </c>
      <c r="D41" s="9" t="s">
        <v>479</v>
      </c>
      <c r="E41" s="10">
        <v>44797</v>
      </c>
      <c r="F41" s="10">
        <v>44797</v>
      </c>
      <c r="G41" s="10">
        <v>45161</v>
      </c>
      <c r="H41" s="11">
        <f t="shared" si="0"/>
        <v>2022</v>
      </c>
      <c r="I41" s="9">
        <f t="shared" si="1"/>
        <v>8</v>
      </c>
      <c r="J41" s="11" t="str">
        <f t="shared" si="2"/>
        <v>agosto</v>
      </c>
      <c r="K41" s="12">
        <v>26400</v>
      </c>
      <c r="L41" s="12">
        <v>2200</v>
      </c>
      <c r="M41" s="9">
        <v>2022004262</v>
      </c>
      <c r="N41" s="9" t="s">
        <v>3</v>
      </c>
    </row>
    <row r="42" spans="1:14" ht="24" x14ac:dyDescent="0.25">
      <c r="A42" s="6" t="s">
        <v>480</v>
      </c>
      <c r="B42" s="7">
        <v>22104085000190</v>
      </c>
      <c r="C42" s="8" t="s">
        <v>481</v>
      </c>
      <c r="D42" s="9" t="s">
        <v>482</v>
      </c>
      <c r="E42" s="10">
        <v>44798</v>
      </c>
      <c r="F42" s="10">
        <v>44798</v>
      </c>
      <c r="G42" s="10">
        <v>45162</v>
      </c>
      <c r="H42" s="11">
        <f t="shared" si="0"/>
        <v>2022</v>
      </c>
      <c r="I42" s="9">
        <f t="shared" si="1"/>
        <v>8</v>
      </c>
      <c r="J42" s="11" t="str">
        <f t="shared" si="2"/>
        <v>agosto</v>
      </c>
      <c r="K42" s="12">
        <v>159770</v>
      </c>
      <c r="L42" s="12">
        <v>13314.16</v>
      </c>
      <c r="M42" s="9">
        <v>2022004877</v>
      </c>
      <c r="N42" s="9" t="s">
        <v>3</v>
      </c>
    </row>
    <row r="43" spans="1:14" ht="24" x14ac:dyDescent="0.25">
      <c r="A43" s="6" t="s">
        <v>21</v>
      </c>
      <c r="B43" s="7">
        <v>2558157000162</v>
      </c>
      <c r="C43" s="8" t="s">
        <v>485</v>
      </c>
      <c r="D43" s="9" t="s">
        <v>486</v>
      </c>
      <c r="E43" s="10">
        <v>44799</v>
      </c>
      <c r="F43" s="10">
        <v>44799</v>
      </c>
      <c r="G43" s="10">
        <v>45529</v>
      </c>
      <c r="H43" s="11">
        <f t="shared" si="0"/>
        <v>2022</v>
      </c>
      <c r="I43" s="9">
        <f t="shared" si="1"/>
        <v>8</v>
      </c>
      <c r="J43" s="11" t="str">
        <f t="shared" si="2"/>
        <v>agosto</v>
      </c>
      <c r="K43" s="12">
        <v>11757.6</v>
      </c>
      <c r="L43" s="12">
        <v>489.9</v>
      </c>
      <c r="M43" s="9">
        <v>2022004358</v>
      </c>
      <c r="N43" s="9" t="s">
        <v>3</v>
      </c>
    </row>
    <row r="44" spans="1:14" ht="24" x14ac:dyDescent="0.25">
      <c r="A44" s="14" t="s">
        <v>605</v>
      </c>
      <c r="B44" s="7">
        <v>2955015000139</v>
      </c>
      <c r="C44" s="8" t="s">
        <v>618</v>
      </c>
      <c r="D44" s="13" t="s">
        <v>619</v>
      </c>
      <c r="E44" s="10">
        <v>44566</v>
      </c>
      <c r="F44" s="10">
        <v>44575</v>
      </c>
      <c r="G44" s="10">
        <v>44664</v>
      </c>
      <c r="H44" s="11">
        <f t="shared" si="0"/>
        <v>2022</v>
      </c>
      <c r="I44" s="9">
        <f t="shared" si="1"/>
        <v>1</v>
      </c>
      <c r="J44" s="11" t="str">
        <f t="shared" si="2"/>
        <v>janeiro</v>
      </c>
      <c r="K44" s="12">
        <v>68533.2</v>
      </c>
      <c r="L44" s="15">
        <v>34266.6</v>
      </c>
      <c r="M44" s="13">
        <v>2019003983</v>
      </c>
      <c r="N44" s="13" t="s">
        <v>602</v>
      </c>
    </row>
    <row r="45" spans="1:14" ht="36" x14ac:dyDescent="0.25">
      <c r="A45" s="14" t="s">
        <v>605</v>
      </c>
      <c r="B45" s="7">
        <v>2955015000139</v>
      </c>
      <c r="C45" s="8" t="s">
        <v>620</v>
      </c>
      <c r="D45" s="13" t="s">
        <v>621</v>
      </c>
      <c r="E45" s="10">
        <v>44566</v>
      </c>
      <c r="F45" s="10">
        <v>44575</v>
      </c>
      <c r="G45" s="10">
        <v>44664</v>
      </c>
      <c r="H45" s="11">
        <f t="shared" si="0"/>
        <v>2022</v>
      </c>
      <c r="I45" s="9">
        <f t="shared" si="1"/>
        <v>1</v>
      </c>
      <c r="J45" s="11" t="str">
        <f t="shared" si="2"/>
        <v>janeiro</v>
      </c>
      <c r="K45" s="12">
        <v>68533.2</v>
      </c>
      <c r="L45" s="15">
        <v>34266.6</v>
      </c>
      <c r="M45" s="13">
        <v>2019003983</v>
      </c>
      <c r="N45" s="13" t="s">
        <v>602</v>
      </c>
    </row>
    <row r="46" spans="1:14" ht="24" x14ac:dyDescent="0.25">
      <c r="A46" s="14" t="s">
        <v>622</v>
      </c>
      <c r="B46" s="7">
        <v>5934885000381</v>
      </c>
      <c r="C46" s="8" t="s">
        <v>623</v>
      </c>
      <c r="D46" s="13" t="s">
        <v>624</v>
      </c>
      <c r="E46" s="10">
        <v>44553</v>
      </c>
      <c r="F46" s="10">
        <v>44575</v>
      </c>
      <c r="G46" s="10">
        <v>44939</v>
      </c>
      <c r="H46" s="11">
        <f t="shared" si="0"/>
        <v>2022</v>
      </c>
      <c r="I46" s="9">
        <f t="shared" si="1"/>
        <v>1</v>
      </c>
      <c r="J46" s="11" t="str">
        <f t="shared" si="2"/>
        <v>janeiro</v>
      </c>
      <c r="K46" s="12">
        <v>1700</v>
      </c>
      <c r="L46" s="15">
        <v>154.55000000000001</v>
      </c>
      <c r="M46" s="13" t="s">
        <v>625</v>
      </c>
      <c r="N46" s="13" t="s">
        <v>602</v>
      </c>
    </row>
    <row r="47" spans="1:14" ht="24" x14ac:dyDescent="0.25">
      <c r="A47" s="14" t="s">
        <v>626</v>
      </c>
      <c r="B47" s="7">
        <v>26921908000121</v>
      </c>
      <c r="C47" s="8" t="s">
        <v>627</v>
      </c>
      <c r="D47" s="13" t="s">
        <v>628</v>
      </c>
      <c r="E47" s="10">
        <v>44567</v>
      </c>
      <c r="F47" s="10">
        <v>44575</v>
      </c>
      <c r="G47" s="10">
        <v>44939</v>
      </c>
      <c r="H47" s="11">
        <f t="shared" si="0"/>
        <v>2022</v>
      </c>
      <c r="I47" s="9">
        <f t="shared" si="1"/>
        <v>1</v>
      </c>
      <c r="J47" s="11" t="str">
        <f t="shared" si="2"/>
        <v>janeiro</v>
      </c>
      <c r="K47" s="12">
        <v>6300</v>
      </c>
      <c r="L47" s="15">
        <v>572.73</v>
      </c>
      <c r="M47" s="13" t="s">
        <v>629</v>
      </c>
      <c r="N47" s="13" t="s">
        <v>602</v>
      </c>
    </row>
    <row r="48" spans="1:14" ht="36" x14ac:dyDescent="0.25">
      <c r="A48" s="14" t="s">
        <v>630</v>
      </c>
      <c r="B48" s="7">
        <v>90180605000102</v>
      </c>
      <c r="C48" s="8" t="s">
        <v>631</v>
      </c>
      <c r="D48" s="13" t="s">
        <v>632</v>
      </c>
      <c r="E48" s="10">
        <v>44557</v>
      </c>
      <c r="F48" s="10">
        <v>44576</v>
      </c>
      <c r="G48" s="10">
        <v>44940</v>
      </c>
      <c r="H48" s="11">
        <f t="shared" si="0"/>
        <v>2022</v>
      </c>
      <c r="I48" s="9">
        <f t="shared" si="1"/>
        <v>1</v>
      </c>
      <c r="J48" s="11" t="str">
        <f t="shared" si="2"/>
        <v>janeiro</v>
      </c>
      <c r="K48" s="12">
        <v>4384.8</v>
      </c>
      <c r="L48" s="15">
        <v>398.62</v>
      </c>
      <c r="M48" s="13">
        <v>2019004842</v>
      </c>
      <c r="N48" s="13" t="s">
        <v>602</v>
      </c>
    </row>
    <row r="49" spans="1:14" ht="36" x14ac:dyDescent="0.25">
      <c r="A49" s="14" t="s">
        <v>630</v>
      </c>
      <c r="B49" s="7">
        <v>90180605000102</v>
      </c>
      <c r="C49" s="8" t="s">
        <v>633</v>
      </c>
      <c r="D49" s="13" t="s">
        <v>634</v>
      </c>
      <c r="E49" s="10">
        <v>44557</v>
      </c>
      <c r="F49" s="10">
        <v>44576</v>
      </c>
      <c r="G49" s="10">
        <v>44940</v>
      </c>
      <c r="H49" s="11">
        <f t="shared" si="0"/>
        <v>2022</v>
      </c>
      <c r="I49" s="9">
        <f t="shared" si="1"/>
        <v>1</v>
      </c>
      <c r="J49" s="11" t="str">
        <f t="shared" si="2"/>
        <v>janeiro</v>
      </c>
      <c r="K49" s="12">
        <v>3132</v>
      </c>
      <c r="L49" s="15">
        <v>284.73</v>
      </c>
      <c r="M49" s="13">
        <v>2019004842</v>
      </c>
      <c r="N49" s="13" t="s">
        <v>602</v>
      </c>
    </row>
    <row r="50" spans="1:14" ht="36" x14ac:dyDescent="0.25">
      <c r="A50" s="14" t="s">
        <v>635</v>
      </c>
      <c r="B50" s="7">
        <v>17438084000142</v>
      </c>
      <c r="C50" s="8" t="s">
        <v>636</v>
      </c>
      <c r="D50" s="13" t="s">
        <v>637</v>
      </c>
      <c r="E50" s="10">
        <v>44589</v>
      </c>
      <c r="F50" s="10">
        <v>44591</v>
      </c>
      <c r="G50" s="10">
        <v>44955</v>
      </c>
      <c r="H50" s="11">
        <f t="shared" si="0"/>
        <v>2022</v>
      </c>
      <c r="I50" s="9">
        <f t="shared" si="1"/>
        <v>1</v>
      </c>
      <c r="J50" s="11" t="str">
        <f t="shared" si="2"/>
        <v>janeiro</v>
      </c>
      <c r="K50" s="12">
        <v>178237.01</v>
      </c>
      <c r="L50" s="15">
        <v>16203.36</v>
      </c>
      <c r="M50" s="13">
        <v>2019004654</v>
      </c>
      <c r="N50" s="13" t="s">
        <v>602</v>
      </c>
    </row>
    <row r="51" spans="1:14" ht="24" x14ac:dyDescent="0.25">
      <c r="A51" s="14" t="s">
        <v>638</v>
      </c>
      <c r="B51" s="7">
        <v>33551918000188</v>
      </c>
      <c r="C51" s="8" t="s">
        <v>639</v>
      </c>
      <c r="D51" s="13" t="s">
        <v>640</v>
      </c>
      <c r="E51" s="10">
        <v>44574</v>
      </c>
      <c r="F51" s="10">
        <v>44574</v>
      </c>
      <c r="G51" s="10">
        <v>44623</v>
      </c>
      <c r="H51" s="11">
        <f t="shared" si="0"/>
        <v>2022</v>
      </c>
      <c r="I51" s="9">
        <f t="shared" si="1"/>
        <v>1</v>
      </c>
      <c r="J51" s="11" t="str">
        <f t="shared" si="2"/>
        <v>janeiro</v>
      </c>
      <c r="K51" s="12">
        <v>74646.36</v>
      </c>
      <c r="L51" s="15">
        <v>6786.03</v>
      </c>
      <c r="M51" s="13">
        <v>2020000614</v>
      </c>
      <c r="N51" s="13" t="s">
        <v>602</v>
      </c>
    </row>
    <row r="52" spans="1:14" ht="24" x14ac:dyDescent="0.25">
      <c r="A52" s="14" t="s">
        <v>641</v>
      </c>
      <c r="B52" s="7">
        <v>18290220000162</v>
      </c>
      <c r="C52" s="8" t="s">
        <v>642</v>
      </c>
      <c r="D52" s="13" t="s">
        <v>643</v>
      </c>
      <c r="E52" s="10">
        <v>44579</v>
      </c>
      <c r="F52" s="10">
        <v>44580</v>
      </c>
      <c r="G52" s="10">
        <v>44638</v>
      </c>
      <c r="H52" s="11">
        <f t="shared" si="0"/>
        <v>2022</v>
      </c>
      <c r="I52" s="9">
        <f t="shared" si="1"/>
        <v>1</v>
      </c>
      <c r="J52" s="11" t="str">
        <f t="shared" si="2"/>
        <v>janeiro</v>
      </c>
      <c r="K52" s="12">
        <v>89910.47</v>
      </c>
      <c r="L52" s="15">
        <v>89910.47</v>
      </c>
      <c r="M52" s="13">
        <v>2021006734</v>
      </c>
      <c r="N52" s="13" t="s">
        <v>602</v>
      </c>
    </row>
    <row r="53" spans="1:14" ht="24" x14ac:dyDescent="0.25">
      <c r="A53" s="6" t="s">
        <v>521</v>
      </c>
      <c r="B53" s="7">
        <v>5934885000381</v>
      </c>
      <c r="C53" s="8" t="s">
        <v>1128</v>
      </c>
      <c r="D53" s="9" t="s">
        <v>624</v>
      </c>
      <c r="E53" s="10">
        <v>44939</v>
      </c>
      <c r="F53" s="10">
        <v>44940</v>
      </c>
      <c r="G53" s="10">
        <v>45304</v>
      </c>
      <c r="H53" s="11">
        <f t="shared" si="0"/>
        <v>2023</v>
      </c>
      <c r="I53" s="9">
        <f t="shared" si="1"/>
        <v>1</v>
      </c>
      <c r="J53" s="11" t="str">
        <f t="shared" si="2"/>
        <v>janeiro</v>
      </c>
      <c r="K53" s="12">
        <v>1380</v>
      </c>
      <c r="L53" s="9"/>
      <c r="M53" s="9"/>
      <c r="N53" s="9" t="s">
        <v>602</v>
      </c>
    </row>
    <row r="54" spans="1:14" ht="24" x14ac:dyDescent="0.25">
      <c r="A54" s="6" t="s">
        <v>626</v>
      </c>
      <c r="B54" s="7">
        <v>26921908000121</v>
      </c>
      <c r="C54" s="8" t="s">
        <v>1129</v>
      </c>
      <c r="D54" s="9" t="s">
        <v>628</v>
      </c>
      <c r="E54" s="10">
        <v>44917</v>
      </c>
      <c r="F54" s="10">
        <v>44940</v>
      </c>
      <c r="G54" s="10">
        <v>45304</v>
      </c>
      <c r="H54" s="11">
        <f t="shared" si="0"/>
        <v>2023</v>
      </c>
      <c r="I54" s="9">
        <f t="shared" si="1"/>
        <v>1</v>
      </c>
      <c r="J54" s="11" t="str">
        <f t="shared" si="2"/>
        <v>janeiro</v>
      </c>
      <c r="K54" s="12">
        <v>6300</v>
      </c>
      <c r="L54" s="9"/>
      <c r="M54" s="9"/>
      <c r="N54" s="9" t="s">
        <v>602</v>
      </c>
    </row>
    <row r="55" spans="1:14" ht="24" x14ac:dyDescent="0.25">
      <c r="A55" s="6" t="s">
        <v>20</v>
      </c>
      <c r="B55" s="7">
        <v>1616929000102</v>
      </c>
      <c r="C55" s="8" t="s">
        <v>575</v>
      </c>
      <c r="D55" s="9" t="s">
        <v>76</v>
      </c>
      <c r="E55" s="10">
        <v>44903</v>
      </c>
      <c r="F55" s="10">
        <v>44903</v>
      </c>
      <c r="G55" s="10">
        <v>44908</v>
      </c>
      <c r="H55" s="11">
        <f t="shared" si="0"/>
        <v>2022</v>
      </c>
      <c r="I55" s="9">
        <f t="shared" si="1"/>
        <v>12</v>
      </c>
      <c r="J55" s="11" t="str">
        <f t="shared" si="2"/>
        <v>dezembro</v>
      </c>
      <c r="K55" s="12">
        <v>375000</v>
      </c>
      <c r="L55" s="12"/>
      <c r="M55" s="9"/>
      <c r="N55" s="9" t="s">
        <v>3</v>
      </c>
    </row>
    <row r="56" spans="1:14" ht="24" x14ac:dyDescent="0.25">
      <c r="A56" s="6" t="s">
        <v>20</v>
      </c>
      <c r="B56" s="7">
        <v>1616929000102</v>
      </c>
      <c r="C56" s="8" t="s">
        <v>576</v>
      </c>
      <c r="D56" s="9" t="s">
        <v>76</v>
      </c>
      <c r="E56" s="10">
        <v>44903</v>
      </c>
      <c r="F56" s="10">
        <v>44909</v>
      </c>
      <c r="G56" s="10">
        <v>45273</v>
      </c>
      <c r="H56" s="11">
        <f t="shared" si="0"/>
        <v>2022</v>
      </c>
      <c r="I56" s="9">
        <f t="shared" si="1"/>
        <v>12</v>
      </c>
      <c r="J56" s="11" t="str">
        <f t="shared" si="2"/>
        <v>dezembro</v>
      </c>
      <c r="K56" s="12">
        <v>1835000</v>
      </c>
      <c r="L56" s="12"/>
      <c r="M56" s="9"/>
      <c r="N56" s="9" t="s">
        <v>3</v>
      </c>
    </row>
    <row r="57" spans="1:14" ht="24" x14ac:dyDescent="0.25">
      <c r="A57" s="6" t="s">
        <v>30</v>
      </c>
      <c r="B57" s="7">
        <v>24325786000185</v>
      </c>
      <c r="C57" s="8" t="s">
        <v>577</v>
      </c>
      <c r="D57" s="9" t="s">
        <v>204</v>
      </c>
      <c r="E57" s="10">
        <v>44861</v>
      </c>
      <c r="F57" s="10">
        <v>44897</v>
      </c>
      <c r="G57" s="10">
        <v>45261</v>
      </c>
      <c r="H57" s="11">
        <f t="shared" si="0"/>
        <v>2022</v>
      </c>
      <c r="I57" s="9">
        <f t="shared" si="1"/>
        <v>12</v>
      </c>
      <c r="J57" s="11" t="str">
        <f t="shared" si="2"/>
        <v>dezembro</v>
      </c>
      <c r="K57" s="12">
        <v>394285.2</v>
      </c>
      <c r="L57" s="12"/>
      <c r="M57" s="9"/>
      <c r="N57" s="9" t="s">
        <v>3</v>
      </c>
    </row>
    <row r="58" spans="1:14" ht="36" x14ac:dyDescent="0.25">
      <c r="A58" s="6" t="s">
        <v>48</v>
      </c>
      <c r="B58" s="7">
        <v>20872584000100</v>
      </c>
      <c r="C58" s="8" t="s">
        <v>578</v>
      </c>
      <c r="D58" s="9" t="s">
        <v>330</v>
      </c>
      <c r="E58" s="10">
        <v>44889</v>
      </c>
      <c r="F58" s="10">
        <v>44901</v>
      </c>
      <c r="G58" s="10">
        <v>45265</v>
      </c>
      <c r="H58" s="11">
        <f t="shared" si="0"/>
        <v>2022</v>
      </c>
      <c r="I58" s="9">
        <f t="shared" si="1"/>
        <v>12</v>
      </c>
      <c r="J58" s="11" t="str">
        <f t="shared" si="2"/>
        <v>dezembro</v>
      </c>
      <c r="K58" s="12">
        <v>278400</v>
      </c>
      <c r="L58" s="12"/>
      <c r="M58" s="9"/>
      <c r="N58" s="9" t="s">
        <v>3</v>
      </c>
    </row>
    <row r="59" spans="1:14" ht="36" x14ac:dyDescent="0.25">
      <c r="A59" s="6" t="s">
        <v>334</v>
      </c>
      <c r="B59" s="7">
        <v>28310220000130</v>
      </c>
      <c r="C59" s="8" t="s">
        <v>579</v>
      </c>
      <c r="D59" s="9" t="s">
        <v>335</v>
      </c>
      <c r="E59" s="10">
        <v>44909</v>
      </c>
      <c r="F59" s="10">
        <v>44924</v>
      </c>
      <c r="G59" s="10">
        <v>45288</v>
      </c>
      <c r="H59" s="11">
        <f t="shared" si="0"/>
        <v>2022</v>
      </c>
      <c r="I59" s="9">
        <f t="shared" si="1"/>
        <v>12</v>
      </c>
      <c r="J59" s="11" t="str">
        <f t="shared" si="2"/>
        <v>dezembro</v>
      </c>
      <c r="K59" s="12">
        <v>13176</v>
      </c>
      <c r="L59" s="12"/>
      <c r="M59" s="9"/>
      <c r="N59" s="9" t="s">
        <v>3</v>
      </c>
    </row>
    <row r="60" spans="1:14" x14ac:dyDescent="0.25">
      <c r="A60" s="6" t="s">
        <v>115</v>
      </c>
      <c r="B60" s="7">
        <v>2535505000186</v>
      </c>
      <c r="C60" s="8" t="s">
        <v>580</v>
      </c>
      <c r="D60" s="9" t="s">
        <v>440</v>
      </c>
      <c r="E60" s="10">
        <v>44914</v>
      </c>
      <c r="F60" s="10">
        <v>44925</v>
      </c>
      <c r="G60" s="10">
        <v>45106</v>
      </c>
      <c r="H60" s="11">
        <f t="shared" si="0"/>
        <v>2022</v>
      </c>
      <c r="I60" s="9">
        <f t="shared" si="1"/>
        <v>12</v>
      </c>
      <c r="J60" s="11" t="str">
        <f t="shared" si="2"/>
        <v>dezembro</v>
      </c>
      <c r="K60" s="12">
        <v>22414.7</v>
      </c>
      <c r="L60" s="12"/>
      <c r="M60" s="9"/>
      <c r="N60" s="9" t="s">
        <v>3</v>
      </c>
    </row>
    <row r="61" spans="1:14" ht="24" x14ac:dyDescent="0.25">
      <c r="A61" s="6" t="s">
        <v>321</v>
      </c>
      <c r="B61" s="7">
        <v>30252820000131</v>
      </c>
      <c r="C61" s="8" t="s">
        <v>582</v>
      </c>
      <c r="D61" s="9" t="s">
        <v>581</v>
      </c>
      <c r="E61" s="10">
        <v>44915</v>
      </c>
      <c r="F61" s="10">
        <v>44916</v>
      </c>
      <c r="G61" s="10">
        <v>45280</v>
      </c>
      <c r="H61" s="11">
        <f t="shared" si="0"/>
        <v>2022</v>
      </c>
      <c r="I61" s="9">
        <f t="shared" si="1"/>
        <v>12</v>
      </c>
      <c r="J61" s="11" t="str">
        <f t="shared" si="2"/>
        <v>dezembro</v>
      </c>
      <c r="K61" s="12">
        <v>93000</v>
      </c>
      <c r="L61" s="12"/>
      <c r="M61" s="9"/>
      <c r="N61" s="9" t="s">
        <v>3</v>
      </c>
    </row>
    <row r="62" spans="1:14" ht="24" x14ac:dyDescent="0.25">
      <c r="A62" s="6" t="s">
        <v>521</v>
      </c>
      <c r="B62" s="7">
        <v>5934885000381</v>
      </c>
      <c r="C62" s="8" t="s">
        <v>584</v>
      </c>
      <c r="D62" s="9" t="s">
        <v>585</v>
      </c>
      <c r="E62" s="10">
        <v>44903</v>
      </c>
      <c r="F62" s="10">
        <v>44903</v>
      </c>
      <c r="G62" s="10">
        <v>45267</v>
      </c>
      <c r="H62" s="11">
        <f t="shared" si="0"/>
        <v>2022</v>
      </c>
      <c r="I62" s="9">
        <f t="shared" si="1"/>
        <v>12</v>
      </c>
      <c r="J62" s="11" t="str">
        <f t="shared" si="2"/>
        <v>dezembro</v>
      </c>
      <c r="K62" s="12">
        <v>1150</v>
      </c>
      <c r="L62" s="12"/>
      <c r="M62" s="9"/>
      <c r="N62" s="9" t="s">
        <v>3</v>
      </c>
    </row>
    <row r="63" spans="1:14" ht="24" x14ac:dyDescent="0.25">
      <c r="A63" s="6" t="s">
        <v>32</v>
      </c>
      <c r="B63" s="7">
        <v>76535764000143</v>
      </c>
      <c r="C63" s="8" t="s">
        <v>586</v>
      </c>
      <c r="D63" s="9" t="s">
        <v>587</v>
      </c>
      <c r="E63" s="10">
        <v>44908</v>
      </c>
      <c r="F63" s="10">
        <v>44909</v>
      </c>
      <c r="G63" s="10">
        <v>45273</v>
      </c>
      <c r="H63" s="11">
        <f t="shared" si="0"/>
        <v>2022</v>
      </c>
      <c r="I63" s="9">
        <f t="shared" si="1"/>
        <v>12</v>
      </c>
      <c r="J63" s="11" t="str">
        <f t="shared" si="2"/>
        <v>dezembro</v>
      </c>
      <c r="K63" s="12">
        <v>42230.400000000001</v>
      </c>
      <c r="L63" s="12"/>
      <c r="M63" s="9"/>
      <c r="N63" s="9" t="s">
        <v>3</v>
      </c>
    </row>
    <row r="64" spans="1:14" ht="24" x14ac:dyDescent="0.25">
      <c r="A64" s="6" t="s">
        <v>185</v>
      </c>
      <c r="B64" s="7">
        <v>28966389000143</v>
      </c>
      <c r="C64" s="8" t="s">
        <v>588</v>
      </c>
      <c r="D64" s="9" t="s">
        <v>589</v>
      </c>
      <c r="E64" s="10">
        <v>44910</v>
      </c>
      <c r="F64" s="10">
        <v>44913</v>
      </c>
      <c r="G64" s="10">
        <v>45277</v>
      </c>
      <c r="H64" s="11">
        <f t="shared" si="0"/>
        <v>2022</v>
      </c>
      <c r="I64" s="9">
        <f t="shared" si="1"/>
        <v>12</v>
      </c>
      <c r="J64" s="11" t="str">
        <f t="shared" si="2"/>
        <v>dezembro</v>
      </c>
      <c r="K64" s="12">
        <v>3224828.97</v>
      </c>
      <c r="L64" s="12"/>
      <c r="M64" s="9"/>
      <c r="N64" s="9" t="s">
        <v>3</v>
      </c>
    </row>
    <row r="65" spans="1:14" ht="24" x14ac:dyDescent="0.25">
      <c r="A65" s="6" t="s">
        <v>583</v>
      </c>
      <c r="B65" s="7">
        <v>14628912000117</v>
      </c>
      <c r="C65" s="8" t="s">
        <v>590</v>
      </c>
      <c r="D65" s="9" t="s">
        <v>591</v>
      </c>
      <c r="E65" s="10">
        <v>44914</v>
      </c>
      <c r="F65" s="10">
        <v>44915</v>
      </c>
      <c r="G65" s="10">
        <v>45279</v>
      </c>
      <c r="H65" s="11">
        <f t="shared" si="0"/>
        <v>2022</v>
      </c>
      <c r="I65" s="9">
        <f t="shared" si="1"/>
        <v>12</v>
      </c>
      <c r="J65" s="11" t="str">
        <f t="shared" si="2"/>
        <v>dezembro</v>
      </c>
      <c r="K65" s="12">
        <v>216000</v>
      </c>
      <c r="L65" s="12"/>
      <c r="M65" s="9"/>
      <c r="N65" s="9" t="s">
        <v>3</v>
      </c>
    </row>
    <row r="66" spans="1:14" ht="36" x14ac:dyDescent="0.25">
      <c r="A66" s="6" t="s">
        <v>85</v>
      </c>
      <c r="B66" s="7">
        <v>740696000192</v>
      </c>
      <c r="C66" s="8" t="s">
        <v>592</v>
      </c>
      <c r="D66" s="9" t="s">
        <v>593</v>
      </c>
      <c r="E66" s="10">
        <v>44916</v>
      </c>
      <c r="F66" s="10">
        <v>44918</v>
      </c>
      <c r="G66" s="10">
        <v>45282</v>
      </c>
      <c r="H66" s="11">
        <f t="shared" ref="H66:H129" si="3">YEAR(F66)</f>
        <v>2022</v>
      </c>
      <c r="I66" s="9">
        <f t="shared" ref="I66:I129" si="4">MONTH(F66)</f>
        <v>12</v>
      </c>
      <c r="J66" s="11" t="str">
        <f t="shared" ref="J66:J129" si="5">TEXT(I66*29,"Mmmmmmm")</f>
        <v>dezembro</v>
      </c>
      <c r="K66" s="12">
        <v>423276</v>
      </c>
      <c r="L66" s="12"/>
      <c r="M66" s="9"/>
      <c r="N66" s="9" t="s">
        <v>3</v>
      </c>
    </row>
    <row r="67" spans="1:14" ht="36" x14ac:dyDescent="0.25">
      <c r="A67" s="6" t="s">
        <v>635</v>
      </c>
      <c r="B67" s="7">
        <v>17438084000142</v>
      </c>
      <c r="C67" s="8" t="s">
        <v>1130</v>
      </c>
      <c r="D67" s="9" t="s">
        <v>637</v>
      </c>
      <c r="E67" s="10">
        <v>44951</v>
      </c>
      <c r="F67" s="10">
        <v>44951</v>
      </c>
      <c r="G67" s="10">
        <v>45320</v>
      </c>
      <c r="H67" s="11">
        <f t="shared" si="3"/>
        <v>2023</v>
      </c>
      <c r="I67" s="9">
        <f t="shared" si="4"/>
        <v>1</v>
      </c>
      <c r="J67" s="11" t="str">
        <f t="shared" si="5"/>
        <v>janeiro</v>
      </c>
      <c r="K67" s="12">
        <v>0</v>
      </c>
      <c r="L67" s="9"/>
      <c r="M67" s="9"/>
      <c r="N67" s="9" t="s">
        <v>602</v>
      </c>
    </row>
    <row r="68" spans="1:14" ht="36" x14ac:dyDescent="0.25">
      <c r="A68" s="6" t="s">
        <v>635</v>
      </c>
      <c r="B68" s="7">
        <v>17438084000142</v>
      </c>
      <c r="C68" s="8" t="s">
        <v>1131</v>
      </c>
      <c r="D68" s="9" t="s">
        <v>637</v>
      </c>
      <c r="E68" s="10">
        <v>44951</v>
      </c>
      <c r="F68" s="10">
        <v>44956</v>
      </c>
      <c r="G68" s="10">
        <v>45320</v>
      </c>
      <c r="H68" s="11">
        <f t="shared" si="3"/>
        <v>2023</v>
      </c>
      <c r="I68" s="9">
        <f t="shared" si="4"/>
        <v>1</v>
      </c>
      <c r="J68" s="11" t="str">
        <f t="shared" si="5"/>
        <v>janeiro</v>
      </c>
      <c r="K68" s="12">
        <v>194524.94</v>
      </c>
      <c r="L68" s="9"/>
      <c r="M68" s="9"/>
      <c r="N68" s="9" t="s">
        <v>602</v>
      </c>
    </row>
    <row r="69" spans="1:14" ht="36" x14ac:dyDescent="0.25">
      <c r="A69" s="6" t="s">
        <v>630</v>
      </c>
      <c r="B69" s="7">
        <v>90180605000102</v>
      </c>
      <c r="C69" s="8">
        <v>441565</v>
      </c>
      <c r="D69" s="9" t="s">
        <v>1054</v>
      </c>
      <c r="E69" s="10">
        <v>44945</v>
      </c>
      <c r="F69" s="10">
        <v>44943</v>
      </c>
      <c r="G69" s="10">
        <v>45141</v>
      </c>
      <c r="H69" s="11">
        <f t="shared" si="3"/>
        <v>2023</v>
      </c>
      <c r="I69" s="9">
        <f t="shared" si="4"/>
        <v>1</v>
      </c>
      <c r="J69" s="11" t="str">
        <f t="shared" si="5"/>
        <v>janeiro</v>
      </c>
      <c r="K69" s="12">
        <v>878.04</v>
      </c>
      <c r="L69" s="9"/>
      <c r="M69" s="9"/>
      <c r="N69" s="9" t="s">
        <v>602</v>
      </c>
    </row>
    <row r="70" spans="1:14" ht="36" x14ac:dyDescent="0.25">
      <c r="A70" s="6" t="s">
        <v>630</v>
      </c>
      <c r="B70" s="7">
        <v>90180605000102</v>
      </c>
      <c r="C70" s="8">
        <v>441566</v>
      </c>
      <c r="D70" s="9" t="s">
        <v>1054</v>
      </c>
      <c r="E70" s="10">
        <v>44945</v>
      </c>
      <c r="F70" s="10">
        <v>44943</v>
      </c>
      <c r="G70" s="10">
        <v>45141</v>
      </c>
      <c r="H70" s="11">
        <f t="shared" si="3"/>
        <v>2023</v>
      </c>
      <c r="I70" s="9">
        <f t="shared" si="4"/>
        <v>1</v>
      </c>
      <c r="J70" s="11" t="str">
        <f t="shared" si="5"/>
        <v>janeiro</v>
      </c>
      <c r="K70" s="12">
        <v>2406.9</v>
      </c>
      <c r="L70" s="9"/>
      <c r="M70" s="9"/>
      <c r="N70" s="9" t="s">
        <v>602</v>
      </c>
    </row>
    <row r="71" spans="1:14" ht="24" x14ac:dyDescent="0.25">
      <c r="A71" s="6" t="s">
        <v>407</v>
      </c>
      <c r="B71" s="7">
        <v>7242283000127</v>
      </c>
      <c r="C71" s="8" t="s">
        <v>1055</v>
      </c>
      <c r="D71" s="9" t="s">
        <v>1056</v>
      </c>
      <c r="E71" s="10">
        <v>44923</v>
      </c>
      <c r="F71" s="10">
        <v>44928</v>
      </c>
      <c r="G71" s="10">
        <v>45292</v>
      </c>
      <c r="H71" s="11">
        <f t="shared" si="3"/>
        <v>2023</v>
      </c>
      <c r="I71" s="9">
        <f t="shared" si="4"/>
        <v>1</v>
      </c>
      <c r="J71" s="11" t="str">
        <f t="shared" si="5"/>
        <v>janeiro</v>
      </c>
      <c r="K71" s="12">
        <v>34006.400000000001</v>
      </c>
      <c r="L71" s="9"/>
      <c r="M71" s="9"/>
      <c r="N71" s="9" t="s">
        <v>602</v>
      </c>
    </row>
    <row r="72" spans="1:14" ht="24" x14ac:dyDescent="0.25">
      <c r="A72" s="6" t="s">
        <v>1057</v>
      </c>
      <c r="B72" s="7">
        <v>9277832000124</v>
      </c>
      <c r="C72" s="8" t="s">
        <v>1058</v>
      </c>
      <c r="D72" s="9" t="s">
        <v>1059</v>
      </c>
      <c r="E72" s="10">
        <v>44923</v>
      </c>
      <c r="F72" s="10">
        <v>44928</v>
      </c>
      <c r="G72" s="10">
        <v>45292</v>
      </c>
      <c r="H72" s="11">
        <f t="shared" si="3"/>
        <v>2023</v>
      </c>
      <c r="I72" s="9">
        <f t="shared" si="4"/>
        <v>1</v>
      </c>
      <c r="J72" s="11" t="str">
        <f t="shared" si="5"/>
        <v>janeiro</v>
      </c>
      <c r="K72" s="12">
        <v>20000</v>
      </c>
      <c r="L72" s="9"/>
      <c r="M72" s="9"/>
      <c r="N72" s="9" t="s">
        <v>602</v>
      </c>
    </row>
    <row r="73" spans="1:14" ht="24" x14ac:dyDescent="0.25">
      <c r="A73" s="6" t="s">
        <v>1062</v>
      </c>
      <c r="B73" s="7">
        <v>9428056000116</v>
      </c>
      <c r="C73" s="8" t="s">
        <v>1063</v>
      </c>
      <c r="D73" s="9" t="s">
        <v>1064</v>
      </c>
      <c r="E73" s="10">
        <v>44932</v>
      </c>
      <c r="F73" s="10">
        <v>44935</v>
      </c>
      <c r="G73" s="10">
        <v>45299</v>
      </c>
      <c r="H73" s="11">
        <f t="shared" si="3"/>
        <v>2023</v>
      </c>
      <c r="I73" s="9">
        <f t="shared" si="4"/>
        <v>1</v>
      </c>
      <c r="J73" s="11" t="str">
        <f t="shared" si="5"/>
        <v>janeiro</v>
      </c>
      <c r="K73" s="12">
        <v>19800</v>
      </c>
      <c r="L73" s="9"/>
      <c r="M73" s="9"/>
      <c r="N73" s="9" t="s">
        <v>602</v>
      </c>
    </row>
    <row r="74" spans="1:14" ht="36" x14ac:dyDescent="0.25">
      <c r="A74" s="6" t="s">
        <v>1070</v>
      </c>
      <c r="B74" s="7">
        <v>12702376000127</v>
      </c>
      <c r="C74" s="8" t="s">
        <v>1071</v>
      </c>
      <c r="D74" s="9" t="s">
        <v>1072</v>
      </c>
      <c r="E74" s="10">
        <v>44945</v>
      </c>
      <c r="F74" s="10">
        <v>44946</v>
      </c>
      <c r="G74" s="10">
        <v>45310</v>
      </c>
      <c r="H74" s="11">
        <f t="shared" si="3"/>
        <v>2023</v>
      </c>
      <c r="I74" s="9">
        <f t="shared" si="4"/>
        <v>1</v>
      </c>
      <c r="J74" s="11" t="str">
        <f t="shared" si="5"/>
        <v>janeiro</v>
      </c>
      <c r="K74" s="12">
        <v>382500</v>
      </c>
      <c r="L74" s="9"/>
      <c r="M74" s="9"/>
      <c r="N74" s="9" t="s">
        <v>602</v>
      </c>
    </row>
    <row r="75" spans="1:14" ht="24" x14ac:dyDescent="0.25">
      <c r="A75" s="14" t="s">
        <v>97</v>
      </c>
      <c r="B75" s="7">
        <v>2323120000236</v>
      </c>
      <c r="C75" s="8" t="s">
        <v>644</v>
      </c>
      <c r="D75" s="13" t="s">
        <v>645</v>
      </c>
      <c r="E75" s="10">
        <v>44596</v>
      </c>
      <c r="F75" s="10">
        <v>44599</v>
      </c>
      <c r="G75" s="10">
        <v>44963</v>
      </c>
      <c r="H75" s="11">
        <f t="shared" si="3"/>
        <v>2022</v>
      </c>
      <c r="I75" s="9">
        <f t="shared" si="4"/>
        <v>2</v>
      </c>
      <c r="J75" s="11" t="str">
        <f t="shared" si="5"/>
        <v>fevereiro</v>
      </c>
      <c r="K75" s="12">
        <v>8823840</v>
      </c>
      <c r="L75" s="15">
        <v>802167.27</v>
      </c>
      <c r="M75" s="13">
        <v>2018006391</v>
      </c>
      <c r="N75" s="13" t="s">
        <v>602</v>
      </c>
    </row>
    <row r="76" spans="1:14" ht="24" x14ac:dyDescent="0.25">
      <c r="A76" s="14" t="s">
        <v>53</v>
      </c>
      <c r="B76" s="7">
        <v>5075964000112</v>
      </c>
      <c r="C76" s="8" t="s">
        <v>646</v>
      </c>
      <c r="D76" s="13" t="s">
        <v>647</v>
      </c>
      <c r="E76" s="10">
        <v>44601</v>
      </c>
      <c r="F76" s="10">
        <v>44609</v>
      </c>
      <c r="G76" s="10">
        <v>44973</v>
      </c>
      <c r="H76" s="11">
        <f t="shared" si="3"/>
        <v>2022</v>
      </c>
      <c r="I76" s="9">
        <f t="shared" si="4"/>
        <v>2</v>
      </c>
      <c r="J76" s="11" t="str">
        <f t="shared" si="5"/>
        <v>fevereiro</v>
      </c>
      <c r="K76" s="12">
        <v>32940</v>
      </c>
      <c r="L76" s="15">
        <v>2994.55</v>
      </c>
      <c r="M76" s="13">
        <v>2020000222</v>
      </c>
      <c r="N76" s="13" t="s">
        <v>602</v>
      </c>
    </row>
    <row r="77" spans="1:14" ht="36" x14ac:dyDescent="0.25">
      <c r="A77" s="14" t="s">
        <v>49</v>
      </c>
      <c r="B77" s="7">
        <v>91879544000120</v>
      </c>
      <c r="C77" s="8" t="s">
        <v>648</v>
      </c>
      <c r="D77" s="13" t="s">
        <v>649</v>
      </c>
      <c r="E77" s="10">
        <v>44610</v>
      </c>
      <c r="F77" s="10">
        <v>44611</v>
      </c>
      <c r="G77" s="10">
        <v>44975</v>
      </c>
      <c r="H77" s="11">
        <f t="shared" si="3"/>
        <v>2022</v>
      </c>
      <c r="I77" s="9">
        <f t="shared" si="4"/>
        <v>2</v>
      </c>
      <c r="J77" s="11" t="str">
        <f t="shared" si="5"/>
        <v>fevereiro</v>
      </c>
      <c r="K77" s="12">
        <v>88800</v>
      </c>
      <c r="L77" s="15">
        <v>7400</v>
      </c>
      <c r="M77" s="13" t="s">
        <v>650</v>
      </c>
      <c r="N77" s="13" t="s">
        <v>602</v>
      </c>
    </row>
    <row r="78" spans="1:14" ht="24" x14ac:dyDescent="0.25">
      <c r="A78" s="14" t="s">
        <v>237</v>
      </c>
      <c r="B78" s="7">
        <v>21388231000194</v>
      </c>
      <c r="C78" s="8" t="s">
        <v>651</v>
      </c>
      <c r="D78" s="13" t="s">
        <v>652</v>
      </c>
      <c r="E78" s="10">
        <v>44608</v>
      </c>
      <c r="F78" s="10">
        <v>44611</v>
      </c>
      <c r="G78" s="10">
        <v>44975</v>
      </c>
      <c r="H78" s="11">
        <f t="shared" si="3"/>
        <v>2022</v>
      </c>
      <c r="I78" s="9">
        <f t="shared" si="4"/>
        <v>2</v>
      </c>
      <c r="J78" s="11" t="str">
        <f t="shared" si="5"/>
        <v>fevereiro</v>
      </c>
      <c r="K78" s="12">
        <v>79200</v>
      </c>
      <c r="L78" s="15">
        <v>7200</v>
      </c>
      <c r="M78" s="13" t="s">
        <v>653</v>
      </c>
      <c r="N78" s="13" t="s">
        <v>602</v>
      </c>
    </row>
    <row r="79" spans="1:14" ht="24" x14ac:dyDescent="0.25">
      <c r="A79" s="14" t="s">
        <v>241</v>
      </c>
      <c r="B79" s="7">
        <v>32650036000107</v>
      </c>
      <c r="C79" s="8" t="s">
        <v>654</v>
      </c>
      <c r="D79" s="13" t="s">
        <v>652</v>
      </c>
      <c r="E79" s="10">
        <v>44603</v>
      </c>
      <c r="F79" s="10">
        <v>44611</v>
      </c>
      <c r="G79" s="10">
        <v>44975</v>
      </c>
      <c r="H79" s="11">
        <f t="shared" si="3"/>
        <v>2022</v>
      </c>
      <c r="I79" s="9">
        <f t="shared" si="4"/>
        <v>2</v>
      </c>
      <c r="J79" s="11" t="str">
        <f t="shared" si="5"/>
        <v>fevereiro</v>
      </c>
      <c r="K79" s="12">
        <v>60866.559999999998</v>
      </c>
      <c r="L79" s="15">
        <v>5533.32</v>
      </c>
      <c r="M79" s="13" t="s">
        <v>655</v>
      </c>
      <c r="N79" s="13" t="s">
        <v>602</v>
      </c>
    </row>
    <row r="80" spans="1:14" ht="24" x14ac:dyDescent="0.25">
      <c r="A80" s="14" t="s">
        <v>656</v>
      </c>
      <c r="B80" s="7">
        <v>3883919000169</v>
      </c>
      <c r="C80" s="8" t="s">
        <v>657</v>
      </c>
      <c r="D80" s="13" t="s">
        <v>658</v>
      </c>
      <c r="E80" s="10">
        <v>44593</v>
      </c>
      <c r="F80" s="10">
        <v>44593</v>
      </c>
      <c r="G80" s="10">
        <v>44957</v>
      </c>
      <c r="H80" s="11">
        <f t="shared" si="3"/>
        <v>2022</v>
      </c>
      <c r="I80" s="9">
        <f t="shared" si="4"/>
        <v>2</v>
      </c>
      <c r="J80" s="11" t="str">
        <f t="shared" si="5"/>
        <v>fevereiro</v>
      </c>
      <c r="K80" s="12">
        <v>60000</v>
      </c>
      <c r="L80" s="15">
        <v>5454.55</v>
      </c>
      <c r="M80" s="13">
        <v>2021000396</v>
      </c>
      <c r="N80" s="13" t="s">
        <v>602</v>
      </c>
    </row>
    <row r="81" spans="1:14" ht="24" x14ac:dyDescent="0.25">
      <c r="A81" s="6" t="s">
        <v>185</v>
      </c>
      <c r="B81" s="7">
        <v>28966389000143</v>
      </c>
      <c r="C81" s="8" t="s">
        <v>1002</v>
      </c>
      <c r="D81" s="9" t="s">
        <v>589</v>
      </c>
      <c r="E81" s="10">
        <v>44963</v>
      </c>
      <c r="F81" s="10">
        <v>44913</v>
      </c>
      <c r="G81" s="10">
        <v>45277</v>
      </c>
      <c r="H81" s="11">
        <f t="shared" si="3"/>
        <v>2022</v>
      </c>
      <c r="I81" s="9">
        <f t="shared" si="4"/>
        <v>12</v>
      </c>
      <c r="J81" s="11" t="str">
        <f t="shared" si="5"/>
        <v>dezembro</v>
      </c>
      <c r="K81" s="12">
        <v>3144039.29</v>
      </c>
      <c r="L81" s="12">
        <v>285821.75</v>
      </c>
      <c r="M81" s="9">
        <v>2022007078</v>
      </c>
      <c r="N81" s="9" t="s">
        <v>3</v>
      </c>
    </row>
    <row r="82" spans="1:14" ht="36" x14ac:dyDescent="0.25">
      <c r="A82" s="6" t="s">
        <v>60</v>
      </c>
      <c r="B82" s="7">
        <v>1277573000120</v>
      </c>
      <c r="C82" s="8" t="s">
        <v>62</v>
      </c>
      <c r="D82" s="9" t="s">
        <v>61</v>
      </c>
      <c r="E82" s="10">
        <v>44608</v>
      </c>
      <c r="F82" s="10">
        <v>44613</v>
      </c>
      <c r="G82" s="10">
        <v>44977</v>
      </c>
      <c r="H82" s="11">
        <f t="shared" si="3"/>
        <v>2022</v>
      </c>
      <c r="I82" s="9">
        <f t="shared" si="4"/>
        <v>2</v>
      </c>
      <c r="J82" s="11" t="str">
        <f t="shared" si="5"/>
        <v>fevereiro</v>
      </c>
      <c r="K82" s="12">
        <v>380837.44</v>
      </c>
      <c r="L82" s="12">
        <v>34621.589999999997</v>
      </c>
      <c r="M82" s="9">
        <v>2017006421</v>
      </c>
      <c r="N82" s="9" t="s">
        <v>3</v>
      </c>
    </row>
    <row r="83" spans="1:14" x14ac:dyDescent="0.25">
      <c r="A83" s="6" t="s">
        <v>70</v>
      </c>
      <c r="B83" s="7">
        <v>80017584191</v>
      </c>
      <c r="C83" s="8" t="s">
        <v>72</v>
      </c>
      <c r="D83" s="9" t="s">
        <v>71</v>
      </c>
      <c r="E83" s="10">
        <v>44613</v>
      </c>
      <c r="F83" s="10">
        <v>44615</v>
      </c>
      <c r="G83" s="10">
        <v>44979</v>
      </c>
      <c r="H83" s="11">
        <f t="shared" si="3"/>
        <v>2022</v>
      </c>
      <c r="I83" s="9">
        <f t="shared" si="4"/>
        <v>2</v>
      </c>
      <c r="J83" s="11" t="str">
        <f t="shared" si="5"/>
        <v>fevereiro</v>
      </c>
      <c r="K83" s="12">
        <v>84000</v>
      </c>
      <c r="L83" s="12">
        <v>7636.36</v>
      </c>
      <c r="M83" s="9">
        <v>2015000329</v>
      </c>
      <c r="N83" s="9" t="s">
        <v>3</v>
      </c>
    </row>
    <row r="84" spans="1:14" ht="24" x14ac:dyDescent="0.25">
      <c r="A84" s="6" t="s">
        <v>12</v>
      </c>
      <c r="B84" s="7">
        <v>20740467000185</v>
      </c>
      <c r="C84" s="8" t="s">
        <v>126</v>
      </c>
      <c r="D84" s="9" t="s">
        <v>125</v>
      </c>
      <c r="E84" s="10">
        <v>44610</v>
      </c>
      <c r="F84" s="10">
        <v>44613</v>
      </c>
      <c r="G84" s="10">
        <v>44977</v>
      </c>
      <c r="H84" s="11">
        <f t="shared" si="3"/>
        <v>2022</v>
      </c>
      <c r="I84" s="9">
        <f t="shared" si="4"/>
        <v>2</v>
      </c>
      <c r="J84" s="11" t="str">
        <f t="shared" si="5"/>
        <v>fevereiro</v>
      </c>
      <c r="K84" s="12">
        <v>11160</v>
      </c>
      <c r="L84" s="12">
        <v>1014.55</v>
      </c>
      <c r="M84" s="9">
        <v>2019000606</v>
      </c>
      <c r="N84" s="9" t="s">
        <v>3</v>
      </c>
    </row>
    <row r="85" spans="1:14" ht="36" x14ac:dyDescent="0.25">
      <c r="A85" s="6" t="s">
        <v>237</v>
      </c>
      <c r="B85" s="7">
        <v>21388231000194</v>
      </c>
      <c r="C85" s="8" t="s">
        <v>239</v>
      </c>
      <c r="D85" s="9" t="s">
        <v>238</v>
      </c>
      <c r="E85" s="10">
        <v>44608</v>
      </c>
      <c r="F85" s="10">
        <v>44611</v>
      </c>
      <c r="G85" s="10">
        <v>44975</v>
      </c>
      <c r="H85" s="11">
        <f t="shared" si="3"/>
        <v>2022</v>
      </c>
      <c r="I85" s="9">
        <f t="shared" si="4"/>
        <v>2</v>
      </c>
      <c r="J85" s="11" t="str">
        <f t="shared" si="5"/>
        <v>fevereiro</v>
      </c>
      <c r="K85" s="12">
        <v>257400</v>
      </c>
      <c r="L85" s="12">
        <v>23400</v>
      </c>
      <c r="M85" s="9" t="s">
        <v>240</v>
      </c>
      <c r="N85" s="9" t="s">
        <v>3</v>
      </c>
    </row>
    <row r="86" spans="1:14" ht="36" x14ac:dyDescent="0.25">
      <c r="A86" s="6" t="s">
        <v>241</v>
      </c>
      <c r="B86" s="7">
        <v>32650036000107</v>
      </c>
      <c r="C86" s="8" t="s">
        <v>243</v>
      </c>
      <c r="D86" s="9" t="s">
        <v>242</v>
      </c>
      <c r="E86" s="10">
        <v>44607</v>
      </c>
      <c r="F86" s="10">
        <v>44611</v>
      </c>
      <c r="G86" s="10">
        <v>44975</v>
      </c>
      <c r="H86" s="11">
        <f t="shared" si="3"/>
        <v>2022</v>
      </c>
      <c r="I86" s="9">
        <f t="shared" si="4"/>
        <v>2</v>
      </c>
      <c r="J86" s="11" t="str">
        <f t="shared" si="5"/>
        <v>fevereiro</v>
      </c>
      <c r="K86" s="12">
        <v>341157.64</v>
      </c>
      <c r="L86" s="12">
        <v>31014.33</v>
      </c>
      <c r="M86" s="9" t="s">
        <v>244</v>
      </c>
      <c r="N86" s="9" t="s">
        <v>3</v>
      </c>
    </row>
    <row r="87" spans="1:14" ht="24" x14ac:dyDescent="0.25">
      <c r="A87" s="6" t="s">
        <v>6</v>
      </c>
      <c r="B87" s="7">
        <v>15165588000100</v>
      </c>
      <c r="C87" s="8" t="s">
        <v>247</v>
      </c>
      <c r="D87" s="9" t="s">
        <v>246</v>
      </c>
      <c r="E87" s="10">
        <v>44592</v>
      </c>
      <c r="F87" s="10">
        <v>44593</v>
      </c>
      <c r="G87" s="10">
        <v>44957</v>
      </c>
      <c r="H87" s="11">
        <f t="shared" si="3"/>
        <v>2022</v>
      </c>
      <c r="I87" s="9">
        <f t="shared" si="4"/>
        <v>2</v>
      </c>
      <c r="J87" s="11" t="str">
        <f t="shared" si="5"/>
        <v>fevereiro</v>
      </c>
      <c r="K87" s="12">
        <v>117360</v>
      </c>
      <c r="L87" s="12">
        <v>10669.09</v>
      </c>
      <c r="M87" s="9">
        <v>2020002688</v>
      </c>
      <c r="N87" s="9" t="s">
        <v>3</v>
      </c>
    </row>
    <row r="88" spans="1:14" ht="36" x14ac:dyDescent="0.25">
      <c r="A88" s="6" t="s">
        <v>49</v>
      </c>
      <c r="B88" s="7">
        <v>91879544000120</v>
      </c>
      <c r="C88" s="8" t="s">
        <v>249</v>
      </c>
      <c r="D88" s="9" t="s">
        <v>248</v>
      </c>
      <c r="E88" s="10">
        <v>44610</v>
      </c>
      <c r="F88" s="10">
        <v>44611</v>
      </c>
      <c r="G88" s="10">
        <v>44975</v>
      </c>
      <c r="H88" s="11">
        <f t="shared" si="3"/>
        <v>2022</v>
      </c>
      <c r="I88" s="9">
        <f t="shared" si="4"/>
        <v>2</v>
      </c>
      <c r="J88" s="11" t="str">
        <f t="shared" si="5"/>
        <v>fevereiro</v>
      </c>
      <c r="K88" s="12">
        <v>439612.56</v>
      </c>
      <c r="L88" s="12">
        <v>39964.78</v>
      </c>
      <c r="M88" s="9" t="s">
        <v>250</v>
      </c>
      <c r="N88" s="9" t="s">
        <v>3</v>
      </c>
    </row>
    <row r="89" spans="1:14" ht="24" x14ac:dyDescent="0.25">
      <c r="A89" s="6" t="s">
        <v>41</v>
      </c>
      <c r="B89" s="7">
        <v>17672848000160</v>
      </c>
      <c r="C89" s="8" t="s">
        <v>351</v>
      </c>
      <c r="D89" s="9" t="s">
        <v>352</v>
      </c>
      <c r="E89" s="10">
        <v>44602</v>
      </c>
      <c r="F89" s="10">
        <v>44606</v>
      </c>
      <c r="G89" s="10">
        <v>44970</v>
      </c>
      <c r="H89" s="11">
        <f t="shared" si="3"/>
        <v>2022</v>
      </c>
      <c r="I89" s="9">
        <f t="shared" si="4"/>
        <v>2</v>
      </c>
      <c r="J89" s="11" t="str">
        <f t="shared" si="5"/>
        <v>fevereiro</v>
      </c>
      <c r="K89" s="12">
        <v>175000</v>
      </c>
      <c r="L89" s="12">
        <v>15909.09</v>
      </c>
      <c r="M89" s="9" t="s">
        <v>353</v>
      </c>
      <c r="N89" s="9" t="s">
        <v>3</v>
      </c>
    </row>
    <row r="90" spans="1:14" ht="24" x14ac:dyDescent="0.25">
      <c r="A90" s="6" t="s">
        <v>355</v>
      </c>
      <c r="B90" s="7">
        <v>49324221000104</v>
      </c>
      <c r="C90" s="8" t="s">
        <v>356</v>
      </c>
      <c r="D90" s="9" t="s">
        <v>357</v>
      </c>
      <c r="E90" s="10">
        <v>44603</v>
      </c>
      <c r="F90" s="10">
        <v>44617</v>
      </c>
      <c r="G90" s="10">
        <v>44981</v>
      </c>
      <c r="H90" s="11">
        <f t="shared" si="3"/>
        <v>2022</v>
      </c>
      <c r="I90" s="9">
        <f t="shared" si="4"/>
        <v>2</v>
      </c>
      <c r="J90" s="11" t="str">
        <f t="shared" si="5"/>
        <v>fevereiro</v>
      </c>
      <c r="K90" s="12">
        <v>44700</v>
      </c>
      <c r="L90" s="12">
        <v>4063.64</v>
      </c>
      <c r="M90" s="9">
        <v>2021006687</v>
      </c>
      <c r="N90" s="9" t="s">
        <v>3</v>
      </c>
    </row>
    <row r="91" spans="1:14" x14ac:dyDescent="0.25">
      <c r="A91" s="14" t="s">
        <v>659</v>
      </c>
      <c r="B91" s="7">
        <v>21605893000179</v>
      </c>
      <c r="C91" s="8" t="s">
        <v>660</v>
      </c>
      <c r="D91" s="13" t="s">
        <v>661</v>
      </c>
      <c r="E91" s="10">
        <v>44593</v>
      </c>
      <c r="F91" s="10">
        <v>44594</v>
      </c>
      <c r="G91" s="10">
        <v>44958</v>
      </c>
      <c r="H91" s="11">
        <f t="shared" si="3"/>
        <v>2022</v>
      </c>
      <c r="I91" s="9">
        <f t="shared" si="4"/>
        <v>2</v>
      </c>
      <c r="J91" s="11" t="str">
        <f t="shared" si="5"/>
        <v>fevereiro</v>
      </c>
      <c r="K91" s="12">
        <v>251896</v>
      </c>
      <c r="L91" s="15">
        <v>22899.64</v>
      </c>
      <c r="M91" s="13">
        <v>2021000510</v>
      </c>
      <c r="N91" s="13" t="s">
        <v>602</v>
      </c>
    </row>
    <row r="92" spans="1:14" ht="24" x14ac:dyDescent="0.25">
      <c r="A92" s="14" t="s">
        <v>662</v>
      </c>
      <c r="B92" s="7">
        <v>70057754144</v>
      </c>
      <c r="C92" s="8" t="s">
        <v>663</v>
      </c>
      <c r="D92" s="13" t="s">
        <v>664</v>
      </c>
      <c r="E92" s="10">
        <v>44602</v>
      </c>
      <c r="F92" s="10">
        <v>44602</v>
      </c>
      <c r="G92" s="10">
        <v>44690</v>
      </c>
      <c r="H92" s="11">
        <f t="shared" si="3"/>
        <v>2022</v>
      </c>
      <c r="I92" s="9">
        <f t="shared" si="4"/>
        <v>2</v>
      </c>
      <c r="J92" s="11" t="str">
        <f t="shared" si="5"/>
        <v>fevereiro</v>
      </c>
      <c r="K92" s="12">
        <v>12000</v>
      </c>
      <c r="L92" s="15">
        <v>4000</v>
      </c>
      <c r="M92" s="13">
        <v>2022000501</v>
      </c>
      <c r="N92" s="13" t="s">
        <v>602</v>
      </c>
    </row>
    <row r="93" spans="1:14" ht="24" x14ac:dyDescent="0.25">
      <c r="A93" s="14" t="s">
        <v>665</v>
      </c>
      <c r="B93" s="7">
        <v>33413981000158</v>
      </c>
      <c r="C93" s="8">
        <v>2022001304</v>
      </c>
      <c r="D93" s="13" t="s">
        <v>666</v>
      </c>
      <c r="E93" s="10">
        <v>44592</v>
      </c>
      <c r="F93" s="10">
        <v>44593</v>
      </c>
      <c r="G93" s="10">
        <v>44957</v>
      </c>
      <c r="H93" s="11">
        <f t="shared" si="3"/>
        <v>2022</v>
      </c>
      <c r="I93" s="9">
        <f t="shared" si="4"/>
        <v>2</v>
      </c>
      <c r="J93" s="11" t="str">
        <f t="shared" si="5"/>
        <v>fevereiro</v>
      </c>
      <c r="K93" s="12">
        <v>0</v>
      </c>
      <c r="L93" s="15">
        <v>0</v>
      </c>
      <c r="M93" s="13">
        <v>2022001304</v>
      </c>
      <c r="N93" s="13" t="s">
        <v>602</v>
      </c>
    </row>
    <row r="94" spans="1:14" ht="24" x14ac:dyDescent="0.25">
      <c r="A94" s="14" t="s">
        <v>667</v>
      </c>
      <c r="B94" s="7">
        <v>37393055000119</v>
      </c>
      <c r="C94" s="8">
        <v>2022001305</v>
      </c>
      <c r="D94" s="13" t="s">
        <v>668</v>
      </c>
      <c r="E94" s="10">
        <v>44592</v>
      </c>
      <c r="F94" s="10">
        <v>44593</v>
      </c>
      <c r="G94" s="10">
        <v>44957</v>
      </c>
      <c r="H94" s="11">
        <f t="shared" si="3"/>
        <v>2022</v>
      </c>
      <c r="I94" s="9">
        <f t="shared" si="4"/>
        <v>2</v>
      </c>
      <c r="J94" s="11" t="str">
        <f t="shared" si="5"/>
        <v>fevereiro</v>
      </c>
      <c r="K94" s="12">
        <v>0</v>
      </c>
      <c r="L94" s="15">
        <v>0</v>
      </c>
      <c r="M94" s="13">
        <v>2022001305</v>
      </c>
      <c r="N94" s="13" t="s">
        <v>602</v>
      </c>
    </row>
    <row r="95" spans="1:14" ht="24" x14ac:dyDescent="0.25">
      <c r="A95" s="6" t="s">
        <v>97</v>
      </c>
      <c r="B95" s="7">
        <v>2323120000236</v>
      </c>
      <c r="C95" s="8" t="s">
        <v>970</v>
      </c>
      <c r="D95" s="9" t="s">
        <v>645</v>
      </c>
      <c r="E95" s="10">
        <v>44963</v>
      </c>
      <c r="F95" s="10">
        <v>44964</v>
      </c>
      <c r="G95" s="10">
        <v>45328</v>
      </c>
      <c r="H95" s="11">
        <f t="shared" si="3"/>
        <v>2023</v>
      </c>
      <c r="I95" s="9">
        <f t="shared" si="4"/>
        <v>2</v>
      </c>
      <c r="J95" s="11" t="str">
        <f t="shared" si="5"/>
        <v>fevereiro</v>
      </c>
      <c r="K95" s="12">
        <v>3324120</v>
      </c>
      <c r="L95" s="12">
        <v>277010</v>
      </c>
      <c r="M95" s="9" t="s">
        <v>783</v>
      </c>
      <c r="N95" s="9" t="s">
        <v>602</v>
      </c>
    </row>
    <row r="96" spans="1:14" x14ac:dyDescent="0.25">
      <c r="A96" s="6" t="s">
        <v>85</v>
      </c>
      <c r="B96" s="7">
        <v>740696000192</v>
      </c>
      <c r="C96" s="8" t="s">
        <v>973</v>
      </c>
      <c r="D96" s="9" t="s">
        <v>601</v>
      </c>
      <c r="E96" s="10">
        <v>44971</v>
      </c>
      <c r="F96" s="10">
        <v>44971</v>
      </c>
      <c r="G96" s="10">
        <v>45007</v>
      </c>
      <c r="H96" s="11">
        <f t="shared" si="3"/>
        <v>2023</v>
      </c>
      <c r="I96" s="9">
        <f t="shared" si="4"/>
        <v>2</v>
      </c>
      <c r="J96" s="11" t="str">
        <f t="shared" si="5"/>
        <v>fevereiro</v>
      </c>
      <c r="K96" s="12">
        <v>0</v>
      </c>
      <c r="L96" s="12">
        <v>0</v>
      </c>
      <c r="M96" s="9" t="s">
        <v>1028</v>
      </c>
      <c r="N96" s="9" t="s">
        <v>602</v>
      </c>
    </row>
    <row r="97" spans="1:14" ht="24" x14ac:dyDescent="0.25">
      <c r="A97" s="6" t="s">
        <v>724</v>
      </c>
      <c r="B97" s="7">
        <v>15121210000105</v>
      </c>
      <c r="C97" s="8" t="s">
        <v>976</v>
      </c>
      <c r="D97" s="9" t="s">
        <v>726</v>
      </c>
      <c r="E97" s="10">
        <v>44972</v>
      </c>
      <c r="F97" s="10">
        <v>44972</v>
      </c>
      <c r="G97" s="10">
        <v>45065</v>
      </c>
      <c r="H97" s="11">
        <f t="shared" si="3"/>
        <v>2023</v>
      </c>
      <c r="I97" s="9">
        <f t="shared" si="4"/>
        <v>2</v>
      </c>
      <c r="J97" s="11" t="str">
        <f t="shared" si="5"/>
        <v>fevereiro</v>
      </c>
      <c r="K97" s="12">
        <v>0</v>
      </c>
      <c r="L97" s="12">
        <v>0</v>
      </c>
      <c r="M97" s="9" t="s">
        <v>727</v>
      </c>
      <c r="N97" s="9" t="s">
        <v>602</v>
      </c>
    </row>
    <row r="98" spans="1:14" ht="36" x14ac:dyDescent="0.25">
      <c r="A98" s="6" t="s">
        <v>32</v>
      </c>
      <c r="B98" s="7">
        <v>76535764000143</v>
      </c>
      <c r="C98" s="8" t="s">
        <v>978</v>
      </c>
      <c r="D98" s="9" t="s">
        <v>604</v>
      </c>
      <c r="E98" s="10">
        <v>44972</v>
      </c>
      <c r="F98" s="10">
        <v>44972</v>
      </c>
      <c r="G98" s="10">
        <v>45072</v>
      </c>
      <c r="H98" s="11">
        <f t="shared" si="3"/>
        <v>2023</v>
      </c>
      <c r="I98" s="9">
        <f t="shared" si="4"/>
        <v>2</v>
      </c>
      <c r="J98" s="11" t="str">
        <f t="shared" si="5"/>
        <v>fevereiro</v>
      </c>
      <c r="K98" s="12">
        <v>0</v>
      </c>
      <c r="L98" s="12">
        <v>0</v>
      </c>
      <c r="M98" s="9" t="s">
        <v>1029</v>
      </c>
      <c r="N98" s="9" t="s">
        <v>602</v>
      </c>
    </row>
    <row r="99" spans="1:14" ht="24" x14ac:dyDescent="0.25">
      <c r="A99" s="6" t="s">
        <v>138</v>
      </c>
      <c r="B99" s="7">
        <v>40175705000164</v>
      </c>
      <c r="C99" s="8" t="s">
        <v>980</v>
      </c>
      <c r="D99" s="9" t="s">
        <v>647</v>
      </c>
      <c r="E99" s="10">
        <v>44964</v>
      </c>
      <c r="F99" s="10">
        <v>44964</v>
      </c>
      <c r="G99" s="10">
        <v>45338</v>
      </c>
      <c r="H99" s="11">
        <f t="shared" si="3"/>
        <v>2023</v>
      </c>
      <c r="I99" s="9">
        <f t="shared" si="4"/>
        <v>2</v>
      </c>
      <c r="J99" s="11" t="str">
        <f t="shared" si="5"/>
        <v>fevereiro</v>
      </c>
      <c r="K99" s="12">
        <v>0</v>
      </c>
      <c r="L99" s="12">
        <v>0</v>
      </c>
      <c r="M99" s="9" t="s">
        <v>1030</v>
      </c>
      <c r="N99" s="9" t="s">
        <v>602</v>
      </c>
    </row>
    <row r="100" spans="1:14" ht="24" x14ac:dyDescent="0.25">
      <c r="A100" s="6" t="s">
        <v>138</v>
      </c>
      <c r="B100" s="7">
        <v>40175705000164</v>
      </c>
      <c r="C100" s="8" t="s">
        <v>981</v>
      </c>
      <c r="D100" s="9" t="s">
        <v>741</v>
      </c>
      <c r="E100" s="10">
        <v>44967</v>
      </c>
      <c r="F100" s="10">
        <v>44967</v>
      </c>
      <c r="G100" s="10">
        <v>45056</v>
      </c>
      <c r="H100" s="11">
        <f t="shared" si="3"/>
        <v>2023</v>
      </c>
      <c r="I100" s="9">
        <f t="shared" si="4"/>
        <v>2</v>
      </c>
      <c r="J100" s="11" t="str">
        <f t="shared" si="5"/>
        <v>fevereiro</v>
      </c>
      <c r="K100" s="12">
        <v>0</v>
      </c>
      <c r="L100" s="12">
        <v>0</v>
      </c>
      <c r="M100" s="9" t="s">
        <v>1031</v>
      </c>
      <c r="N100" s="9" t="s">
        <v>602</v>
      </c>
    </row>
    <row r="101" spans="1:14" ht="24" x14ac:dyDescent="0.25">
      <c r="A101" s="6" t="s">
        <v>108</v>
      </c>
      <c r="B101" s="7">
        <v>24824187000106</v>
      </c>
      <c r="C101" s="8" t="s">
        <v>968</v>
      </c>
      <c r="D101" s="9" t="s">
        <v>969</v>
      </c>
      <c r="E101" s="10">
        <v>44979</v>
      </c>
      <c r="F101" s="10">
        <v>44979</v>
      </c>
      <c r="G101" s="10">
        <v>45124</v>
      </c>
      <c r="H101" s="11">
        <f t="shared" si="3"/>
        <v>2023</v>
      </c>
      <c r="I101" s="9">
        <f t="shared" si="4"/>
        <v>2</v>
      </c>
      <c r="J101" s="11" t="str">
        <f t="shared" si="5"/>
        <v>fevereiro</v>
      </c>
      <c r="K101" s="12">
        <v>0</v>
      </c>
      <c r="L101" s="12">
        <v>0</v>
      </c>
      <c r="M101" s="9" t="s">
        <v>1026</v>
      </c>
      <c r="N101" s="9" t="s">
        <v>3</v>
      </c>
    </row>
    <row r="102" spans="1:14" ht="24" x14ac:dyDescent="0.25">
      <c r="A102" s="6" t="s">
        <v>22</v>
      </c>
      <c r="B102" s="7">
        <v>5058935000142</v>
      </c>
      <c r="C102" s="8" t="s">
        <v>982</v>
      </c>
      <c r="D102" s="9" t="s">
        <v>827</v>
      </c>
      <c r="E102" s="10">
        <v>44971</v>
      </c>
      <c r="F102" s="10">
        <v>44971</v>
      </c>
      <c r="G102" s="10">
        <v>45140</v>
      </c>
      <c r="H102" s="11">
        <f t="shared" si="3"/>
        <v>2023</v>
      </c>
      <c r="I102" s="9">
        <f t="shared" si="4"/>
        <v>2</v>
      </c>
      <c r="J102" s="11" t="str">
        <f t="shared" si="5"/>
        <v>fevereiro</v>
      </c>
      <c r="K102" s="12">
        <v>0</v>
      </c>
      <c r="L102" s="12">
        <v>0</v>
      </c>
      <c r="M102" s="9" t="s">
        <v>828</v>
      </c>
      <c r="N102" s="9" t="s">
        <v>602</v>
      </c>
    </row>
    <row r="103" spans="1:14" ht="24" x14ac:dyDescent="0.25">
      <c r="A103" s="6" t="s">
        <v>971</v>
      </c>
      <c r="B103" s="7">
        <v>20740467000185</v>
      </c>
      <c r="C103" s="8" t="s">
        <v>972</v>
      </c>
      <c r="D103" s="9" t="s">
        <v>125</v>
      </c>
      <c r="E103" s="10">
        <v>44929</v>
      </c>
      <c r="F103" s="10">
        <v>44978</v>
      </c>
      <c r="G103" s="10">
        <v>45342</v>
      </c>
      <c r="H103" s="11">
        <f t="shared" si="3"/>
        <v>2023</v>
      </c>
      <c r="I103" s="9">
        <f t="shared" si="4"/>
        <v>2</v>
      </c>
      <c r="J103" s="11" t="str">
        <f t="shared" si="5"/>
        <v>fevereiro</v>
      </c>
      <c r="K103" s="12">
        <v>11160</v>
      </c>
      <c r="L103" s="12">
        <v>930</v>
      </c>
      <c r="M103" s="9" t="s">
        <v>1027</v>
      </c>
      <c r="N103" s="9" t="s">
        <v>3</v>
      </c>
    </row>
    <row r="104" spans="1:14" ht="36" x14ac:dyDescent="0.25">
      <c r="A104" s="6" t="s">
        <v>49</v>
      </c>
      <c r="B104" s="7">
        <v>91879544000120</v>
      </c>
      <c r="C104" s="8" t="s">
        <v>984</v>
      </c>
      <c r="D104" s="9" t="s">
        <v>649</v>
      </c>
      <c r="E104" s="10">
        <v>44974</v>
      </c>
      <c r="F104" s="10">
        <v>44976</v>
      </c>
      <c r="G104" s="10">
        <v>45340</v>
      </c>
      <c r="H104" s="11">
        <f t="shared" si="3"/>
        <v>2023</v>
      </c>
      <c r="I104" s="9">
        <f t="shared" si="4"/>
        <v>2</v>
      </c>
      <c r="J104" s="11" t="str">
        <f t="shared" si="5"/>
        <v>fevereiro</v>
      </c>
      <c r="K104" s="12">
        <v>92163.96</v>
      </c>
      <c r="L104" s="12">
        <v>7680.33</v>
      </c>
      <c r="M104" s="9" t="s">
        <v>1032</v>
      </c>
      <c r="N104" s="9" t="s">
        <v>602</v>
      </c>
    </row>
    <row r="105" spans="1:14" x14ac:dyDescent="0.25">
      <c r="A105" s="6" t="s">
        <v>87</v>
      </c>
      <c r="B105" s="7">
        <v>90108283000182</v>
      </c>
      <c r="C105" s="8" t="s">
        <v>974</v>
      </c>
      <c r="D105" s="9" t="s">
        <v>975</v>
      </c>
      <c r="E105" s="10">
        <v>44984</v>
      </c>
      <c r="F105" s="10">
        <v>44984</v>
      </c>
      <c r="G105" s="10">
        <v>45037</v>
      </c>
      <c r="H105" s="11">
        <f t="shared" si="3"/>
        <v>2023</v>
      </c>
      <c r="I105" s="9">
        <f t="shared" si="4"/>
        <v>2</v>
      </c>
      <c r="J105" s="11" t="str">
        <f t="shared" si="5"/>
        <v>fevereiro</v>
      </c>
      <c r="K105" s="12">
        <v>0</v>
      </c>
      <c r="L105" s="12">
        <v>0</v>
      </c>
      <c r="M105" s="9" t="s">
        <v>135</v>
      </c>
      <c r="N105" s="9" t="s">
        <v>3</v>
      </c>
    </row>
    <row r="106" spans="1:14" ht="24" x14ac:dyDescent="0.25">
      <c r="A106" s="6" t="s">
        <v>237</v>
      </c>
      <c r="B106" s="7">
        <v>21388231000194</v>
      </c>
      <c r="C106" s="8" t="s">
        <v>985</v>
      </c>
      <c r="D106" s="9" t="s">
        <v>652</v>
      </c>
      <c r="E106" s="10">
        <v>44974</v>
      </c>
      <c r="F106" s="10">
        <v>44976</v>
      </c>
      <c r="G106" s="10">
        <v>45340</v>
      </c>
      <c r="H106" s="11">
        <f t="shared" si="3"/>
        <v>2023</v>
      </c>
      <c r="I106" s="9">
        <f t="shared" si="4"/>
        <v>2</v>
      </c>
      <c r="J106" s="11" t="str">
        <f t="shared" si="5"/>
        <v>fevereiro</v>
      </c>
      <c r="K106" s="12">
        <v>82200.240000000005</v>
      </c>
      <c r="L106" s="12">
        <v>6850.02</v>
      </c>
      <c r="M106" s="9" t="s">
        <v>1033</v>
      </c>
      <c r="N106" s="9" t="s">
        <v>602</v>
      </c>
    </row>
    <row r="107" spans="1:14" ht="24" x14ac:dyDescent="0.25">
      <c r="A107" s="6" t="s">
        <v>9</v>
      </c>
      <c r="B107" s="7">
        <v>961053000179</v>
      </c>
      <c r="C107" s="8" t="s">
        <v>977</v>
      </c>
      <c r="D107" s="9" t="s">
        <v>148</v>
      </c>
      <c r="E107" s="10">
        <v>44965</v>
      </c>
      <c r="F107" s="10">
        <v>44965</v>
      </c>
      <c r="G107" s="10">
        <v>45054</v>
      </c>
      <c r="H107" s="11">
        <f t="shared" si="3"/>
        <v>2023</v>
      </c>
      <c r="I107" s="9">
        <f t="shared" si="4"/>
        <v>2</v>
      </c>
      <c r="J107" s="11" t="str">
        <f t="shared" si="5"/>
        <v>fevereiro</v>
      </c>
      <c r="K107" s="12">
        <v>6142.5</v>
      </c>
      <c r="L107" s="12">
        <v>2047.5</v>
      </c>
      <c r="M107" s="9" t="s">
        <v>149</v>
      </c>
      <c r="N107" s="9" t="s">
        <v>3</v>
      </c>
    </row>
    <row r="108" spans="1:14" ht="24" x14ac:dyDescent="0.25">
      <c r="A108" s="6" t="s">
        <v>987</v>
      </c>
      <c r="B108" s="7">
        <v>32650036000107</v>
      </c>
      <c r="C108" s="8" t="s">
        <v>988</v>
      </c>
      <c r="D108" s="9" t="s">
        <v>989</v>
      </c>
      <c r="E108" s="10">
        <v>44959</v>
      </c>
      <c r="F108" s="10">
        <v>44976</v>
      </c>
      <c r="G108" s="10">
        <v>45340</v>
      </c>
      <c r="H108" s="11">
        <f t="shared" si="3"/>
        <v>2023</v>
      </c>
      <c r="I108" s="9">
        <f t="shared" si="4"/>
        <v>2</v>
      </c>
      <c r="J108" s="11" t="str">
        <f t="shared" si="5"/>
        <v>fevereiro</v>
      </c>
      <c r="K108" s="12">
        <v>60866.559999999998</v>
      </c>
      <c r="L108" s="12">
        <v>5072.21</v>
      </c>
      <c r="M108" s="9" t="s">
        <v>1035</v>
      </c>
      <c r="N108" s="9" t="s">
        <v>602</v>
      </c>
    </row>
    <row r="109" spans="1:14" ht="24" x14ac:dyDescent="0.25">
      <c r="A109" s="6" t="s">
        <v>57</v>
      </c>
      <c r="B109" s="7">
        <v>37109097000185</v>
      </c>
      <c r="C109" s="8" t="s">
        <v>979</v>
      </c>
      <c r="D109" s="9" t="s">
        <v>517</v>
      </c>
      <c r="E109" s="10">
        <v>44979</v>
      </c>
      <c r="F109" s="10">
        <v>44979</v>
      </c>
      <c r="G109" s="10">
        <v>45205</v>
      </c>
      <c r="H109" s="11">
        <f t="shared" si="3"/>
        <v>2023</v>
      </c>
      <c r="I109" s="9">
        <f t="shared" si="4"/>
        <v>2</v>
      </c>
      <c r="J109" s="11" t="str">
        <f t="shared" si="5"/>
        <v>fevereiro</v>
      </c>
      <c r="K109" s="12">
        <v>0</v>
      </c>
      <c r="L109" s="12">
        <v>0</v>
      </c>
      <c r="M109" s="9" t="s">
        <v>566</v>
      </c>
      <c r="N109" s="9" t="s">
        <v>3</v>
      </c>
    </row>
    <row r="110" spans="1:14" ht="24" x14ac:dyDescent="0.25">
      <c r="A110" s="6" t="s">
        <v>952</v>
      </c>
      <c r="B110" s="7">
        <v>30665026000110</v>
      </c>
      <c r="C110" s="8" t="s">
        <v>994</v>
      </c>
      <c r="D110" s="9" t="s">
        <v>954</v>
      </c>
      <c r="E110" s="10">
        <v>44967</v>
      </c>
      <c r="F110" s="10">
        <v>44967</v>
      </c>
      <c r="G110" s="10">
        <v>45000</v>
      </c>
      <c r="H110" s="11">
        <f t="shared" si="3"/>
        <v>2023</v>
      </c>
      <c r="I110" s="9">
        <f t="shared" si="4"/>
        <v>2</v>
      </c>
      <c r="J110" s="11" t="str">
        <f t="shared" si="5"/>
        <v>fevereiro</v>
      </c>
      <c r="K110" s="12">
        <v>0</v>
      </c>
      <c r="L110" s="12">
        <v>0</v>
      </c>
      <c r="M110" s="9" t="s">
        <v>1039</v>
      </c>
      <c r="N110" s="9" t="s">
        <v>602</v>
      </c>
    </row>
    <row r="111" spans="1:14" ht="24" x14ac:dyDescent="0.25">
      <c r="A111" s="6" t="s">
        <v>952</v>
      </c>
      <c r="B111" s="7">
        <v>30665026000110</v>
      </c>
      <c r="C111" s="8" t="s">
        <v>995</v>
      </c>
      <c r="D111" s="9" t="s">
        <v>954</v>
      </c>
      <c r="E111" s="10">
        <v>44967</v>
      </c>
      <c r="F111" s="10">
        <v>44971</v>
      </c>
      <c r="G111" s="10">
        <v>45000</v>
      </c>
      <c r="H111" s="11">
        <f t="shared" si="3"/>
        <v>2023</v>
      </c>
      <c r="I111" s="9">
        <f t="shared" si="4"/>
        <v>2</v>
      </c>
      <c r="J111" s="11" t="str">
        <f t="shared" si="5"/>
        <v>fevereiro</v>
      </c>
      <c r="K111" s="12">
        <v>43750</v>
      </c>
      <c r="L111" s="12">
        <v>43750</v>
      </c>
      <c r="M111" s="9" t="s">
        <v>1039</v>
      </c>
      <c r="N111" s="9" t="s">
        <v>602</v>
      </c>
    </row>
    <row r="112" spans="1:14" ht="24" x14ac:dyDescent="0.25">
      <c r="A112" s="6" t="s">
        <v>702</v>
      </c>
      <c r="B112" s="7">
        <v>49601107000184</v>
      </c>
      <c r="C112" s="8" t="s">
        <v>999</v>
      </c>
      <c r="D112" s="9" t="s">
        <v>704</v>
      </c>
      <c r="E112" s="10">
        <v>44971</v>
      </c>
      <c r="F112" s="10">
        <v>44971</v>
      </c>
      <c r="G112" s="10">
        <v>45013</v>
      </c>
      <c r="H112" s="11">
        <f t="shared" si="3"/>
        <v>2023</v>
      </c>
      <c r="I112" s="9">
        <f t="shared" si="4"/>
        <v>2</v>
      </c>
      <c r="J112" s="11" t="str">
        <f t="shared" si="5"/>
        <v>fevereiro</v>
      </c>
      <c r="K112" s="12">
        <v>4298</v>
      </c>
      <c r="L112" s="12">
        <v>4298</v>
      </c>
      <c r="M112" s="9">
        <v>2022000608</v>
      </c>
      <c r="N112" s="9" t="s">
        <v>602</v>
      </c>
    </row>
    <row r="113" spans="1:14" ht="24" x14ac:dyDescent="0.25">
      <c r="A113" s="6" t="s">
        <v>217</v>
      </c>
      <c r="B113" s="7">
        <v>1475599000506</v>
      </c>
      <c r="C113" s="8" t="s">
        <v>983</v>
      </c>
      <c r="D113" s="9" t="s">
        <v>524</v>
      </c>
      <c r="E113" s="10">
        <v>44972</v>
      </c>
      <c r="F113" s="10">
        <v>44972</v>
      </c>
      <c r="G113" s="10">
        <v>45211</v>
      </c>
      <c r="H113" s="11">
        <f t="shared" si="3"/>
        <v>2023</v>
      </c>
      <c r="I113" s="9">
        <f t="shared" si="4"/>
        <v>2</v>
      </c>
      <c r="J113" s="11" t="str">
        <f t="shared" si="5"/>
        <v>fevereiro</v>
      </c>
      <c r="K113" s="12">
        <v>0</v>
      </c>
      <c r="L113" s="12">
        <v>0</v>
      </c>
      <c r="M113" s="9" t="s">
        <v>568</v>
      </c>
      <c r="N113" s="9" t="s">
        <v>3</v>
      </c>
    </row>
    <row r="114" spans="1:14" ht="24" x14ac:dyDescent="0.25">
      <c r="A114" s="6" t="s">
        <v>752</v>
      </c>
      <c r="B114" s="7">
        <v>7098450000108</v>
      </c>
      <c r="C114" s="8" t="s">
        <v>1000</v>
      </c>
      <c r="D114" s="9" t="s">
        <v>754</v>
      </c>
      <c r="E114" s="10">
        <v>44977</v>
      </c>
      <c r="F114" s="10">
        <v>44977</v>
      </c>
      <c r="G114" s="10">
        <v>45056</v>
      </c>
      <c r="H114" s="11">
        <f t="shared" si="3"/>
        <v>2023</v>
      </c>
      <c r="I114" s="9">
        <f t="shared" si="4"/>
        <v>2</v>
      </c>
      <c r="J114" s="11" t="str">
        <f t="shared" si="5"/>
        <v>fevereiro</v>
      </c>
      <c r="K114" s="12">
        <v>5760</v>
      </c>
      <c r="L114" s="12">
        <v>2880</v>
      </c>
      <c r="M114" s="9">
        <v>2021000099</v>
      </c>
      <c r="N114" s="9" t="s">
        <v>602</v>
      </c>
    </row>
    <row r="115" spans="1:14" ht="24" x14ac:dyDescent="0.25">
      <c r="A115" s="6" t="s">
        <v>1010</v>
      </c>
      <c r="B115" s="7">
        <v>38202789000136</v>
      </c>
      <c r="C115" s="8" t="s">
        <v>1011</v>
      </c>
      <c r="D115" s="9" t="s">
        <v>1012</v>
      </c>
      <c r="E115" s="10">
        <v>44971</v>
      </c>
      <c r="F115" s="10">
        <v>44972</v>
      </c>
      <c r="G115" s="10">
        <v>45336</v>
      </c>
      <c r="H115" s="11">
        <f t="shared" si="3"/>
        <v>2023</v>
      </c>
      <c r="I115" s="9">
        <f t="shared" si="4"/>
        <v>2</v>
      </c>
      <c r="J115" s="11" t="str">
        <f t="shared" si="5"/>
        <v>fevereiro</v>
      </c>
      <c r="K115" s="12">
        <v>11853.6</v>
      </c>
      <c r="L115" s="9">
        <v>987.8</v>
      </c>
      <c r="M115" s="9">
        <v>2022008192</v>
      </c>
      <c r="N115" s="9" t="s">
        <v>602</v>
      </c>
    </row>
    <row r="116" spans="1:14" ht="36" x14ac:dyDescent="0.25">
      <c r="A116" s="6" t="s">
        <v>237</v>
      </c>
      <c r="B116" s="7">
        <v>21388231000194</v>
      </c>
      <c r="C116" s="8" t="s">
        <v>986</v>
      </c>
      <c r="D116" s="9" t="s">
        <v>238</v>
      </c>
      <c r="E116" s="10">
        <v>44974</v>
      </c>
      <c r="F116" s="10">
        <v>44976</v>
      </c>
      <c r="G116" s="10">
        <v>45340</v>
      </c>
      <c r="H116" s="11">
        <f t="shared" si="3"/>
        <v>2023</v>
      </c>
      <c r="I116" s="9">
        <f t="shared" si="4"/>
        <v>2</v>
      </c>
      <c r="J116" s="11" t="str">
        <f t="shared" si="5"/>
        <v>fevereiro</v>
      </c>
      <c r="K116" s="12">
        <v>267150.96000000002</v>
      </c>
      <c r="L116" s="12">
        <v>22262.58</v>
      </c>
      <c r="M116" s="9" t="s">
        <v>1034</v>
      </c>
      <c r="N116" s="9" t="s">
        <v>3</v>
      </c>
    </row>
    <row r="117" spans="1:14" ht="24" x14ac:dyDescent="0.25">
      <c r="A117" s="6" t="s">
        <v>1024</v>
      </c>
      <c r="B117" s="7">
        <v>7607851000146</v>
      </c>
      <c r="C117" s="8">
        <v>16022023</v>
      </c>
      <c r="D117" s="9" t="s">
        <v>1025</v>
      </c>
      <c r="E117" s="10">
        <v>44973</v>
      </c>
      <c r="F117" s="10">
        <v>44973</v>
      </c>
      <c r="G117" s="10">
        <v>45657</v>
      </c>
      <c r="H117" s="11">
        <f t="shared" si="3"/>
        <v>2023</v>
      </c>
      <c r="I117" s="9">
        <f t="shared" si="4"/>
        <v>2</v>
      </c>
      <c r="J117" s="11" t="str">
        <f t="shared" si="5"/>
        <v>fevereiro</v>
      </c>
      <c r="K117" s="12">
        <v>0</v>
      </c>
      <c r="L117" s="9">
        <v>0</v>
      </c>
      <c r="M117" s="9">
        <v>2023001623</v>
      </c>
      <c r="N117" s="9" t="s">
        <v>602</v>
      </c>
    </row>
    <row r="118" spans="1:14" ht="36" x14ac:dyDescent="0.25">
      <c r="A118" s="6" t="s">
        <v>987</v>
      </c>
      <c r="B118" s="7">
        <v>32650036000107</v>
      </c>
      <c r="C118" s="8" t="s">
        <v>990</v>
      </c>
      <c r="D118" s="9" t="s">
        <v>242</v>
      </c>
      <c r="E118" s="10">
        <v>44929</v>
      </c>
      <c r="F118" s="10">
        <v>44976</v>
      </c>
      <c r="G118" s="10">
        <v>45340</v>
      </c>
      <c r="H118" s="11">
        <f t="shared" si="3"/>
        <v>2023</v>
      </c>
      <c r="I118" s="9">
        <f t="shared" si="4"/>
        <v>2</v>
      </c>
      <c r="J118" s="11" t="str">
        <f t="shared" si="5"/>
        <v>fevereiro</v>
      </c>
      <c r="K118" s="12">
        <v>341157.64</v>
      </c>
      <c r="L118" s="12">
        <v>28429.8</v>
      </c>
      <c r="M118" s="9" t="s">
        <v>1036</v>
      </c>
      <c r="N118" s="9" t="s">
        <v>3</v>
      </c>
    </row>
    <row r="119" spans="1:14" ht="24" x14ac:dyDescent="0.25">
      <c r="A119" s="6" t="s">
        <v>6</v>
      </c>
      <c r="B119" s="7">
        <v>15165588000100</v>
      </c>
      <c r="C119" s="8" t="s">
        <v>991</v>
      </c>
      <c r="D119" s="9" t="s">
        <v>246</v>
      </c>
      <c r="E119" s="10">
        <v>44939</v>
      </c>
      <c r="F119" s="10">
        <v>44958</v>
      </c>
      <c r="G119" s="10">
        <v>45322</v>
      </c>
      <c r="H119" s="11">
        <f t="shared" si="3"/>
        <v>2023</v>
      </c>
      <c r="I119" s="9">
        <f t="shared" si="4"/>
        <v>2</v>
      </c>
      <c r="J119" s="11" t="str">
        <f t="shared" si="5"/>
        <v>fevereiro</v>
      </c>
      <c r="K119" s="12">
        <v>117360</v>
      </c>
      <c r="L119" s="12">
        <v>9780</v>
      </c>
      <c r="M119" s="9" t="s">
        <v>1037</v>
      </c>
      <c r="N119" s="9" t="s">
        <v>3</v>
      </c>
    </row>
    <row r="120" spans="1:14" ht="36" x14ac:dyDescent="0.25">
      <c r="A120" s="6" t="s">
        <v>49</v>
      </c>
      <c r="B120" s="7">
        <v>91879544000120</v>
      </c>
      <c r="C120" s="8" t="s">
        <v>992</v>
      </c>
      <c r="D120" s="9" t="s">
        <v>248</v>
      </c>
      <c r="E120" s="10">
        <v>44974</v>
      </c>
      <c r="F120" s="10">
        <v>44976</v>
      </c>
      <c r="G120" s="10">
        <v>45340</v>
      </c>
      <c r="H120" s="11">
        <f t="shared" si="3"/>
        <v>2023</v>
      </c>
      <c r="I120" s="9">
        <f t="shared" si="4"/>
        <v>2</v>
      </c>
      <c r="J120" s="11" t="str">
        <f t="shared" si="5"/>
        <v>fevereiro</v>
      </c>
      <c r="K120" s="12">
        <v>406447.56</v>
      </c>
      <c r="L120" s="12">
        <v>33870.629999999997</v>
      </c>
      <c r="M120" s="9" t="s">
        <v>1038</v>
      </c>
      <c r="N120" s="9" t="s">
        <v>3</v>
      </c>
    </row>
    <row r="121" spans="1:14" ht="36" x14ac:dyDescent="0.25">
      <c r="A121" s="6" t="s">
        <v>162</v>
      </c>
      <c r="B121" s="7">
        <v>6175447000188</v>
      </c>
      <c r="C121" s="8" t="s">
        <v>993</v>
      </c>
      <c r="D121" s="9" t="s">
        <v>540</v>
      </c>
      <c r="E121" s="10">
        <v>44971</v>
      </c>
      <c r="F121" s="10">
        <v>44971</v>
      </c>
      <c r="G121" s="10">
        <v>45258</v>
      </c>
      <c r="H121" s="11">
        <f t="shared" si="3"/>
        <v>2023</v>
      </c>
      <c r="I121" s="9">
        <f t="shared" si="4"/>
        <v>2</v>
      </c>
      <c r="J121" s="11" t="str">
        <f t="shared" si="5"/>
        <v>fevereiro</v>
      </c>
      <c r="K121" s="12">
        <v>0</v>
      </c>
      <c r="L121" s="12">
        <v>0</v>
      </c>
      <c r="M121" s="9" t="s">
        <v>571</v>
      </c>
      <c r="N121" s="9" t="s">
        <v>3</v>
      </c>
    </row>
    <row r="122" spans="1:14" x14ac:dyDescent="0.25">
      <c r="A122" s="14" t="s">
        <v>669</v>
      </c>
      <c r="B122" s="7">
        <v>596529000110</v>
      </c>
      <c r="C122" s="8" t="s">
        <v>670</v>
      </c>
      <c r="D122" s="13" t="s">
        <v>671</v>
      </c>
      <c r="E122" s="10">
        <v>44634</v>
      </c>
      <c r="F122" s="10">
        <v>44635</v>
      </c>
      <c r="G122" s="10">
        <v>44726</v>
      </c>
      <c r="H122" s="11">
        <f t="shared" si="3"/>
        <v>2022</v>
      </c>
      <c r="I122" s="9">
        <f t="shared" si="4"/>
        <v>3</v>
      </c>
      <c r="J122" s="11" t="str">
        <f t="shared" si="5"/>
        <v>março</v>
      </c>
      <c r="K122" s="12">
        <v>17687.48</v>
      </c>
      <c r="L122" s="15">
        <v>8843.74</v>
      </c>
      <c r="M122" s="13">
        <v>2018006363</v>
      </c>
      <c r="N122" s="13" t="s">
        <v>602</v>
      </c>
    </row>
    <row r="123" spans="1:14" ht="24" x14ac:dyDescent="0.25">
      <c r="A123" s="14" t="s">
        <v>127</v>
      </c>
      <c r="B123" s="7">
        <v>2341599000152</v>
      </c>
      <c r="C123" s="8" t="s">
        <v>672</v>
      </c>
      <c r="D123" s="13" t="s">
        <v>673</v>
      </c>
      <c r="E123" s="10">
        <v>44596</v>
      </c>
      <c r="F123" s="10">
        <v>44621</v>
      </c>
      <c r="G123" s="10">
        <v>44985</v>
      </c>
      <c r="H123" s="11">
        <f t="shared" si="3"/>
        <v>2022</v>
      </c>
      <c r="I123" s="9">
        <f t="shared" si="4"/>
        <v>3</v>
      </c>
      <c r="J123" s="11" t="str">
        <f t="shared" si="5"/>
        <v>março</v>
      </c>
      <c r="K123" s="12">
        <v>11550</v>
      </c>
      <c r="L123" s="15">
        <v>1050</v>
      </c>
      <c r="M123" s="13">
        <v>2018005931</v>
      </c>
      <c r="N123" s="13" t="s">
        <v>602</v>
      </c>
    </row>
    <row r="124" spans="1:14" ht="24" x14ac:dyDescent="0.25">
      <c r="A124" s="6" t="s">
        <v>358</v>
      </c>
      <c r="B124" s="7">
        <v>25164770000109</v>
      </c>
      <c r="C124" s="8" t="s">
        <v>996</v>
      </c>
      <c r="D124" s="9" t="s">
        <v>360</v>
      </c>
      <c r="E124" s="10">
        <v>44970</v>
      </c>
      <c r="F124" s="10">
        <v>44970</v>
      </c>
      <c r="G124" s="10">
        <v>45310</v>
      </c>
      <c r="H124" s="11">
        <f t="shared" si="3"/>
        <v>2023</v>
      </c>
      <c r="I124" s="9">
        <f t="shared" si="4"/>
        <v>2</v>
      </c>
      <c r="J124" s="11" t="str">
        <f t="shared" si="5"/>
        <v>fevereiro</v>
      </c>
      <c r="K124" s="12">
        <v>0</v>
      </c>
      <c r="L124" s="12">
        <v>0</v>
      </c>
      <c r="M124" s="9" t="s">
        <v>1040</v>
      </c>
      <c r="N124" s="9" t="s">
        <v>3</v>
      </c>
    </row>
    <row r="125" spans="1:14" ht="24" x14ac:dyDescent="0.25">
      <c r="A125" s="6" t="s">
        <v>235</v>
      </c>
      <c r="B125" s="7">
        <v>20720905000224</v>
      </c>
      <c r="C125" s="8" t="s">
        <v>997</v>
      </c>
      <c r="D125" s="9" t="s">
        <v>364</v>
      </c>
      <c r="E125" s="10">
        <v>44979</v>
      </c>
      <c r="F125" s="10">
        <v>44979</v>
      </c>
      <c r="G125" s="10">
        <v>44995</v>
      </c>
      <c r="H125" s="11">
        <f t="shared" si="3"/>
        <v>2023</v>
      </c>
      <c r="I125" s="9">
        <f t="shared" si="4"/>
        <v>2</v>
      </c>
      <c r="J125" s="11" t="str">
        <f t="shared" si="5"/>
        <v>fevereiro</v>
      </c>
      <c r="K125" s="12">
        <v>0</v>
      </c>
      <c r="L125" s="12">
        <v>0</v>
      </c>
      <c r="M125" s="9">
        <v>2021000206</v>
      </c>
      <c r="N125" s="9" t="s">
        <v>3</v>
      </c>
    </row>
    <row r="126" spans="1:14" ht="24" x14ac:dyDescent="0.25">
      <c r="A126" s="6" t="s">
        <v>101</v>
      </c>
      <c r="B126" s="7">
        <v>3095992000176</v>
      </c>
      <c r="C126" s="8" t="s">
        <v>998</v>
      </c>
      <c r="D126" s="9" t="s">
        <v>364</v>
      </c>
      <c r="E126" s="10">
        <v>44979</v>
      </c>
      <c r="F126" s="10">
        <v>44979</v>
      </c>
      <c r="G126" s="10">
        <v>44995</v>
      </c>
      <c r="H126" s="11">
        <f t="shared" si="3"/>
        <v>2023</v>
      </c>
      <c r="I126" s="9">
        <f t="shared" si="4"/>
        <v>2</v>
      </c>
      <c r="J126" s="11" t="str">
        <f t="shared" si="5"/>
        <v>fevereiro</v>
      </c>
      <c r="K126" s="12">
        <v>0</v>
      </c>
      <c r="L126" s="12">
        <v>0</v>
      </c>
      <c r="M126" s="9">
        <v>2021000206</v>
      </c>
      <c r="N126" s="9" t="s">
        <v>3</v>
      </c>
    </row>
    <row r="127" spans="1:14" x14ac:dyDescent="0.25">
      <c r="A127" s="14" t="s">
        <v>85</v>
      </c>
      <c r="B127" s="7">
        <v>740696000192</v>
      </c>
      <c r="C127" s="8" t="s">
        <v>674</v>
      </c>
      <c r="D127" s="13" t="s">
        <v>601</v>
      </c>
      <c r="E127" s="10">
        <v>44573</v>
      </c>
      <c r="F127" s="10">
        <v>44643</v>
      </c>
      <c r="G127" s="10">
        <v>45007</v>
      </c>
      <c r="H127" s="11">
        <f t="shared" si="3"/>
        <v>2022</v>
      </c>
      <c r="I127" s="9">
        <f t="shared" si="4"/>
        <v>3</v>
      </c>
      <c r="J127" s="11" t="str">
        <f t="shared" si="5"/>
        <v>março</v>
      </c>
      <c r="K127" s="12">
        <v>1981845</v>
      </c>
      <c r="L127" s="15">
        <v>141560.35999999999</v>
      </c>
      <c r="M127" s="13">
        <v>2018006072</v>
      </c>
      <c r="N127" s="13" t="s">
        <v>602</v>
      </c>
    </row>
    <row r="128" spans="1:14" ht="24" x14ac:dyDescent="0.25">
      <c r="A128" s="14" t="s">
        <v>641</v>
      </c>
      <c r="B128" s="7">
        <v>18290220000162</v>
      </c>
      <c r="C128" s="8" t="s">
        <v>675</v>
      </c>
      <c r="D128" s="13" t="s">
        <v>676</v>
      </c>
      <c r="E128" s="10">
        <v>44642</v>
      </c>
      <c r="F128" s="10">
        <v>44643</v>
      </c>
      <c r="G128" s="10">
        <v>44683</v>
      </c>
      <c r="H128" s="11">
        <f t="shared" si="3"/>
        <v>2022</v>
      </c>
      <c r="I128" s="9">
        <f t="shared" si="4"/>
        <v>3</v>
      </c>
      <c r="J128" s="11" t="str">
        <f t="shared" si="5"/>
        <v>março</v>
      </c>
      <c r="K128" s="12">
        <v>0</v>
      </c>
      <c r="L128" s="15">
        <v>66853.02</v>
      </c>
      <c r="M128" s="13">
        <v>2019002366</v>
      </c>
      <c r="N128" s="13" t="s">
        <v>602</v>
      </c>
    </row>
    <row r="129" spans="1:14" ht="24" x14ac:dyDescent="0.25">
      <c r="A129" s="6" t="s">
        <v>321</v>
      </c>
      <c r="B129" s="7">
        <v>30252820000131</v>
      </c>
      <c r="C129" s="8" t="s">
        <v>1001</v>
      </c>
      <c r="D129" s="9" t="s">
        <v>581</v>
      </c>
      <c r="E129" s="10">
        <v>44971</v>
      </c>
      <c r="F129" s="10">
        <v>44971</v>
      </c>
      <c r="G129" s="10">
        <v>45280</v>
      </c>
      <c r="H129" s="11">
        <f t="shared" si="3"/>
        <v>2023</v>
      </c>
      <c r="I129" s="9">
        <f t="shared" si="4"/>
        <v>2</v>
      </c>
      <c r="J129" s="11" t="str">
        <f t="shared" si="5"/>
        <v>fevereiro</v>
      </c>
      <c r="K129" s="12">
        <v>0</v>
      </c>
      <c r="L129" s="12">
        <v>0</v>
      </c>
      <c r="M129" s="9">
        <v>2022004312</v>
      </c>
      <c r="N129" s="9" t="s">
        <v>3</v>
      </c>
    </row>
    <row r="130" spans="1:14" ht="24" x14ac:dyDescent="0.25">
      <c r="A130" s="6" t="s">
        <v>1003</v>
      </c>
      <c r="B130" s="7">
        <v>22036374000108</v>
      </c>
      <c r="C130" s="8" t="s">
        <v>1004</v>
      </c>
      <c r="D130" s="9" t="s">
        <v>1005</v>
      </c>
      <c r="E130" s="10">
        <v>44964</v>
      </c>
      <c r="F130" s="10">
        <v>44965</v>
      </c>
      <c r="G130" s="10">
        <v>45329</v>
      </c>
      <c r="H130" s="11">
        <f t="shared" ref="H130:H193" si="6">YEAR(F130)</f>
        <v>2023</v>
      </c>
      <c r="I130" s="9">
        <f t="shared" ref="I130:I193" si="7">MONTH(F130)</f>
        <v>2</v>
      </c>
      <c r="J130" s="11" t="str">
        <f t="shared" ref="J130:J193" si="8">TEXT(I130*29,"Mmmmmmm")</f>
        <v>fevereiro</v>
      </c>
      <c r="K130" s="12">
        <v>237668.99</v>
      </c>
      <c r="L130" s="9">
        <v>19805.75</v>
      </c>
      <c r="M130" s="9">
        <v>2022007738</v>
      </c>
      <c r="N130" s="9" t="s">
        <v>3</v>
      </c>
    </row>
    <row r="131" spans="1:14" ht="24" x14ac:dyDescent="0.25">
      <c r="A131" s="6" t="s">
        <v>63</v>
      </c>
      <c r="B131" s="7">
        <v>17621812000157</v>
      </c>
      <c r="C131" s="8" t="s">
        <v>65</v>
      </c>
      <c r="D131" s="9" t="s">
        <v>64</v>
      </c>
      <c r="E131" s="10">
        <v>44589</v>
      </c>
      <c r="F131" s="10">
        <v>44590</v>
      </c>
      <c r="G131" s="10">
        <v>44954</v>
      </c>
      <c r="H131" s="11">
        <f t="shared" si="6"/>
        <v>2022</v>
      </c>
      <c r="I131" s="9">
        <f t="shared" si="7"/>
        <v>1</v>
      </c>
      <c r="J131" s="11" t="str">
        <f t="shared" si="8"/>
        <v>janeiro</v>
      </c>
      <c r="K131" s="12">
        <v>3096000</v>
      </c>
      <c r="L131" s="12">
        <v>281454.55</v>
      </c>
      <c r="M131" s="9">
        <v>2017006093</v>
      </c>
      <c r="N131" s="9" t="s">
        <v>3</v>
      </c>
    </row>
    <row r="132" spans="1:14" ht="24" x14ac:dyDescent="0.25">
      <c r="A132" s="6" t="s">
        <v>174</v>
      </c>
      <c r="B132" s="7">
        <v>20630078000105</v>
      </c>
      <c r="C132" s="8" t="s">
        <v>176</v>
      </c>
      <c r="D132" s="9" t="s">
        <v>175</v>
      </c>
      <c r="E132" s="10">
        <v>44602</v>
      </c>
      <c r="F132" s="10">
        <v>44575</v>
      </c>
      <c r="G132" s="10">
        <v>44590</v>
      </c>
      <c r="H132" s="11">
        <f t="shared" si="6"/>
        <v>2022</v>
      </c>
      <c r="I132" s="9">
        <f t="shared" si="7"/>
        <v>1</v>
      </c>
      <c r="J132" s="11" t="str">
        <f t="shared" si="8"/>
        <v>janeiro</v>
      </c>
      <c r="K132" s="12">
        <v>9736.06</v>
      </c>
      <c r="L132" s="12">
        <v>1947.21</v>
      </c>
      <c r="M132" s="9">
        <v>2019001968</v>
      </c>
      <c r="N132" s="9" t="s">
        <v>3</v>
      </c>
    </row>
    <row r="133" spans="1:14" ht="24" x14ac:dyDescent="0.25">
      <c r="A133" s="6" t="s">
        <v>19</v>
      </c>
      <c r="B133" s="7">
        <v>31673254001095</v>
      </c>
      <c r="C133" s="8" t="s">
        <v>338</v>
      </c>
      <c r="D133" s="9" t="s">
        <v>339</v>
      </c>
      <c r="E133" s="10">
        <v>44575</v>
      </c>
      <c r="F133" s="10">
        <v>44581</v>
      </c>
      <c r="G133" s="10">
        <v>44945</v>
      </c>
      <c r="H133" s="11">
        <f t="shared" si="6"/>
        <v>2022</v>
      </c>
      <c r="I133" s="9">
        <f t="shared" si="7"/>
        <v>1</v>
      </c>
      <c r="J133" s="11" t="str">
        <f t="shared" si="8"/>
        <v>janeiro</v>
      </c>
      <c r="K133" s="12">
        <v>1171.5</v>
      </c>
      <c r="L133" s="12">
        <v>106.5</v>
      </c>
      <c r="M133" s="9">
        <v>2021006206</v>
      </c>
      <c r="N133" s="9" t="s">
        <v>3</v>
      </c>
    </row>
    <row r="134" spans="1:14" ht="24" x14ac:dyDescent="0.25">
      <c r="A134" s="6" t="s">
        <v>16</v>
      </c>
      <c r="B134" s="7">
        <v>10750894000190</v>
      </c>
      <c r="C134" s="8" t="s">
        <v>340</v>
      </c>
      <c r="D134" s="9" t="s">
        <v>341</v>
      </c>
      <c r="E134" s="10">
        <v>44575</v>
      </c>
      <c r="F134" s="10">
        <v>44581</v>
      </c>
      <c r="G134" s="10">
        <v>44945</v>
      </c>
      <c r="H134" s="11">
        <f t="shared" si="6"/>
        <v>2022</v>
      </c>
      <c r="I134" s="9">
        <f t="shared" si="7"/>
        <v>1</v>
      </c>
      <c r="J134" s="11" t="str">
        <f t="shared" si="8"/>
        <v>janeiro</v>
      </c>
      <c r="K134" s="12">
        <v>8208</v>
      </c>
      <c r="L134" s="12">
        <v>746.18</v>
      </c>
      <c r="M134" s="9">
        <v>2021006206</v>
      </c>
      <c r="N134" s="9" t="s">
        <v>3</v>
      </c>
    </row>
    <row r="135" spans="1:14" ht="24" x14ac:dyDescent="0.25">
      <c r="A135" s="6" t="s">
        <v>55</v>
      </c>
      <c r="B135" s="7">
        <v>5146498000119</v>
      </c>
      <c r="C135" s="8" t="s">
        <v>342</v>
      </c>
      <c r="D135" s="9" t="s">
        <v>343</v>
      </c>
      <c r="E135" s="10">
        <v>44575</v>
      </c>
      <c r="F135" s="10">
        <v>44581</v>
      </c>
      <c r="G135" s="10">
        <v>44945</v>
      </c>
      <c r="H135" s="11">
        <f t="shared" si="6"/>
        <v>2022</v>
      </c>
      <c r="I135" s="9">
        <f t="shared" si="7"/>
        <v>1</v>
      </c>
      <c r="J135" s="11" t="str">
        <f t="shared" si="8"/>
        <v>janeiro</v>
      </c>
      <c r="K135" s="12">
        <v>75840</v>
      </c>
      <c r="L135" s="12">
        <v>6894.55</v>
      </c>
      <c r="M135" s="9">
        <v>2021006206</v>
      </c>
      <c r="N135" s="9" t="s">
        <v>3</v>
      </c>
    </row>
    <row r="136" spans="1:14" ht="24" x14ac:dyDescent="0.25">
      <c r="A136" s="6" t="s">
        <v>8</v>
      </c>
      <c r="B136" s="7">
        <v>19848316000166</v>
      </c>
      <c r="C136" s="8" t="s">
        <v>344</v>
      </c>
      <c r="D136" s="9" t="s">
        <v>345</v>
      </c>
      <c r="E136" s="10">
        <v>44578</v>
      </c>
      <c r="F136" s="10">
        <v>44581</v>
      </c>
      <c r="G136" s="10">
        <v>44945</v>
      </c>
      <c r="H136" s="11">
        <f t="shared" si="6"/>
        <v>2022</v>
      </c>
      <c r="I136" s="9">
        <f t="shared" si="7"/>
        <v>1</v>
      </c>
      <c r="J136" s="11" t="str">
        <f t="shared" si="8"/>
        <v>janeiro</v>
      </c>
      <c r="K136" s="12">
        <v>188064</v>
      </c>
      <c r="L136" s="12">
        <v>17096.73</v>
      </c>
      <c r="M136" s="9" t="s">
        <v>346</v>
      </c>
      <c r="N136" s="9" t="s">
        <v>3</v>
      </c>
    </row>
    <row r="137" spans="1:14" ht="24" x14ac:dyDescent="0.25">
      <c r="A137" s="6" t="s">
        <v>348</v>
      </c>
      <c r="B137" s="7">
        <v>22307849000145</v>
      </c>
      <c r="C137" s="8" t="s">
        <v>349</v>
      </c>
      <c r="D137" s="9" t="s">
        <v>350</v>
      </c>
      <c r="E137" s="10">
        <v>44575</v>
      </c>
      <c r="F137" s="10">
        <v>44581</v>
      </c>
      <c r="G137" s="10">
        <v>44945</v>
      </c>
      <c r="H137" s="11">
        <f t="shared" si="6"/>
        <v>2022</v>
      </c>
      <c r="I137" s="9">
        <f t="shared" si="7"/>
        <v>1</v>
      </c>
      <c r="J137" s="11" t="str">
        <f t="shared" si="8"/>
        <v>janeiro</v>
      </c>
      <c r="K137" s="12">
        <v>80592</v>
      </c>
      <c r="L137" s="12">
        <v>7326.55</v>
      </c>
      <c r="M137" s="9">
        <v>2021006206</v>
      </c>
      <c r="N137" s="9" t="s">
        <v>3</v>
      </c>
    </row>
    <row r="138" spans="1:14" ht="24" x14ac:dyDescent="0.25">
      <c r="A138" s="6" t="s">
        <v>358</v>
      </c>
      <c r="B138" s="7">
        <v>25164770000109</v>
      </c>
      <c r="C138" s="8" t="s">
        <v>359</v>
      </c>
      <c r="D138" s="9" t="s">
        <v>360</v>
      </c>
      <c r="E138" s="10">
        <v>44575</v>
      </c>
      <c r="F138" s="10">
        <v>44581</v>
      </c>
      <c r="G138" s="10">
        <v>44945</v>
      </c>
      <c r="H138" s="11">
        <f t="shared" si="6"/>
        <v>2022</v>
      </c>
      <c r="I138" s="9">
        <f t="shared" si="7"/>
        <v>1</v>
      </c>
      <c r="J138" s="11" t="str">
        <f t="shared" si="8"/>
        <v>janeiro</v>
      </c>
      <c r="K138" s="12">
        <v>24168</v>
      </c>
      <c r="L138" s="12">
        <v>2197.09</v>
      </c>
      <c r="M138" s="9">
        <v>2021006206</v>
      </c>
      <c r="N138" s="9" t="s">
        <v>3</v>
      </c>
    </row>
    <row r="139" spans="1:14" ht="24" x14ac:dyDescent="0.25">
      <c r="A139" s="14" t="s">
        <v>138</v>
      </c>
      <c r="B139" s="7">
        <v>40175705000164</v>
      </c>
      <c r="C139" s="8" t="s">
        <v>677</v>
      </c>
      <c r="D139" s="13" t="s">
        <v>678</v>
      </c>
      <c r="E139" s="10">
        <v>44615</v>
      </c>
      <c r="F139" s="10">
        <v>44625</v>
      </c>
      <c r="G139" s="10">
        <v>44989</v>
      </c>
      <c r="H139" s="11">
        <f t="shared" si="6"/>
        <v>2022</v>
      </c>
      <c r="I139" s="9">
        <f t="shared" si="7"/>
        <v>3</v>
      </c>
      <c r="J139" s="11" t="str">
        <f t="shared" si="8"/>
        <v>março</v>
      </c>
      <c r="K139" s="12">
        <v>36000</v>
      </c>
      <c r="L139" s="15">
        <v>3000</v>
      </c>
      <c r="M139" s="13">
        <v>2021000415</v>
      </c>
      <c r="N139" s="13" t="s">
        <v>602</v>
      </c>
    </row>
    <row r="140" spans="1:14" ht="36" x14ac:dyDescent="0.25">
      <c r="A140" s="14" t="s">
        <v>679</v>
      </c>
      <c r="B140" s="7">
        <v>325276000140</v>
      </c>
      <c r="C140" s="8" t="s">
        <v>680</v>
      </c>
      <c r="D140" s="13" t="s">
        <v>681</v>
      </c>
      <c r="E140" s="10">
        <v>44630</v>
      </c>
      <c r="F140" s="10">
        <v>44631</v>
      </c>
      <c r="G140" s="10">
        <v>44722</v>
      </c>
      <c r="H140" s="11">
        <f t="shared" si="6"/>
        <v>2022</v>
      </c>
      <c r="I140" s="9">
        <f t="shared" si="7"/>
        <v>3</v>
      </c>
      <c r="J140" s="11" t="str">
        <f t="shared" si="8"/>
        <v>março</v>
      </c>
      <c r="K140" s="12">
        <v>63984.11</v>
      </c>
      <c r="L140" s="15">
        <v>31992.06</v>
      </c>
      <c r="M140" s="13">
        <v>2021001124</v>
      </c>
      <c r="N140" s="13" t="s">
        <v>602</v>
      </c>
    </row>
    <row r="141" spans="1:14" x14ac:dyDescent="0.25">
      <c r="A141" s="14" t="s">
        <v>32</v>
      </c>
      <c r="B141" s="7">
        <v>76535764000143</v>
      </c>
      <c r="C141" s="8" t="s">
        <v>682</v>
      </c>
      <c r="D141" s="13" t="s">
        <v>683</v>
      </c>
      <c r="E141" s="10">
        <v>44617</v>
      </c>
      <c r="F141" s="10">
        <v>44623</v>
      </c>
      <c r="G141" s="10">
        <v>44987</v>
      </c>
      <c r="H141" s="11">
        <f t="shared" si="6"/>
        <v>2022</v>
      </c>
      <c r="I141" s="9">
        <f t="shared" si="7"/>
        <v>3</v>
      </c>
      <c r="J141" s="11" t="str">
        <f t="shared" si="8"/>
        <v>março</v>
      </c>
      <c r="K141" s="12">
        <v>44880</v>
      </c>
      <c r="L141" s="15">
        <v>3740</v>
      </c>
      <c r="M141" s="13">
        <v>2021000356</v>
      </c>
      <c r="N141" s="13" t="s">
        <v>602</v>
      </c>
    </row>
    <row r="142" spans="1:14" ht="24" x14ac:dyDescent="0.25">
      <c r="A142" s="14" t="s">
        <v>40</v>
      </c>
      <c r="B142" s="7">
        <v>71015853000145</v>
      </c>
      <c r="C142" s="8" t="s">
        <v>684</v>
      </c>
      <c r="D142" s="13" t="s">
        <v>685</v>
      </c>
      <c r="E142" s="10">
        <v>44631</v>
      </c>
      <c r="F142" s="10">
        <v>44639</v>
      </c>
      <c r="G142" s="10">
        <v>45003</v>
      </c>
      <c r="H142" s="11">
        <f t="shared" si="6"/>
        <v>2022</v>
      </c>
      <c r="I142" s="9">
        <f t="shared" si="7"/>
        <v>3</v>
      </c>
      <c r="J142" s="11" t="str">
        <f t="shared" si="8"/>
        <v>março</v>
      </c>
      <c r="K142" s="12">
        <v>3097941.78</v>
      </c>
      <c r="L142" s="15">
        <v>258161.81</v>
      </c>
      <c r="M142" s="13">
        <v>2020006107</v>
      </c>
      <c r="N142" s="13" t="s">
        <v>602</v>
      </c>
    </row>
    <row r="143" spans="1:14" x14ac:dyDescent="0.25">
      <c r="A143" s="14" t="s">
        <v>253</v>
      </c>
      <c r="B143" s="7">
        <v>10455507000193</v>
      </c>
      <c r="C143" s="8" t="s">
        <v>686</v>
      </c>
      <c r="D143" s="13" t="s">
        <v>687</v>
      </c>
      <c r="E143" s="10">
        <v>44628</v>
      </c>
      <c r="F143" s="10">
        <v>44649</v>
      </c>
      <c r="G143" s="10">
        <v>45013</v>
      </c>
      <c r="H143" s="11">
        <f t="shared" si="6"/>
        <v>2022</v>
      </c>
      <c r="I143" s="9">
        <f t="shared" si="7"/>
        <v>3</v>
      </c>
      <c r="J143" s="11" t="str">
        <f t="shared" si="8"/>
        <v>março</v>
      </c>
      <c r="K143" s="12">
        <v>16680</v>
      </c>
      <c r="L143" s="15">
        <v>1516.36</v>
      </c>
      <c r="M143" s="13">
        <v>2021000356</v>
      </c>
      <c r="N143" s="13" t="s">
        <v>602</v>
      </c>
    </row>
    <row r="144" spans="1:14" ht="24" x14ac:dyDescent="0.25">
      <c r="A144" s="14" t="s">
        <v>641</v>
      </c>
      <c r="B144" s="7">
        <v>18290220000162</v>
      </c>
      <c r="C144" s="8" t="s">
        <v>688</v>
      </c>
      <c r="D144" s="13" t="s">
        <v>643</v>
      </c>
      <c r="E144" s="10">
        <v>44638</v>
      </c>
      <c r="F144" s="10">
        <v>44639</v>
      </c>
      <c r="G144" s="10">
        <v>44699</v>
      </c>
      <c r="H144" s="11">
        <f t="shared" si="6"/>
        <v>2022</v>
      </c>
      <c r="I144" s="9">
        <f t="shared" si="7"/>
        <v>3</v>
      </c>
      <c r="J144" s="11" t="str">
        <f t="shared" si="8"/>
        <v>março</v>
      </c>
      <c r="K144" s="12">
        <v>89910.47</v>
      </c>
      <c r="L144" s="15">
        <v>44955.23</v>
      </c>
      <c r="M144" s="13">
        <v>2021006734</v>
      </c>
      <c r="N144" s="13" t="s">
        <v>602</v>
      </c>
    </row>
    <row r="145" spans="1:14" x14ac:dyDescent="0.25">
      <c r="A145" s="14" t="s">
        <v>31</v>
      </c>
      <c r="B145" s="7">
        <v>26619734000147</v>
      </c>
      <c r="C145" s="8" t="s">
        <v>689</v>
      </c>
      <c r="D145" s="13" t="s">
        <v>690</v>
      </c>
      <c r="E145" s="10">
        <v>44624</v>
      </c>
      <c r="F145" s="10">
        <v>44627</v>
      </c>
      <c r="G145" s="10">
        <v>44991</v>
      </c>
      <c r="H145" s="11">
        <f t="shared" si="6"/>
        <v>2022</v>
      </c>
      <c r="I145" s="9">
        <f t="shared" si="7"/>
        <v>3</v>
      </c>
      <c r="J145" s="11" t="str">
        <f t="shared" si="8"/>
        <v>março</v>
      </c>
      <c r="K145" s="12">
        <v>6000</v>
      </c>
      <c r="L145" s="15">
        <v>500</v>
      </c>
      <c r="M145" s="13">
        <v>2022000090</v>
      </c>
      <c r="N145" s="13" t="s">
        <v>602</v>
      </c>
    </row>
    <row r="146" spans="1:14" ht="36" x14ac:dyDescent="0.25">
      <c r="A146" s="14" t="s">
        <v>378</v>
      </c>
      <c r="B146" s="7">
        <v>33608308000173</v>
      </c>
      <c r="C146" s="8" t="s">
        <v>691</v>
      </c>
      <c r="D146" s="13" t="s">
        <v>692</v>
      </c>
      <c r="E146" s="10">
        <v>44627</v>
      </c>
      <c r="F146" s="10">
        <v>44621</v>
      </c>
      <c r="G146" s="10">
        <v>44985</v>
      </c>
      <c r="H146" s="11">
        <f t="shared" si="6"/>
        <v>2022</v>
      </c>
      <c r="I146" s="9">
        <f t="shared" si="7"/>
        <v>3</v>
      </c>
      <c r="J146" s="11" t="str">
        <f t="shared" si="8"/>
        <v>março</v>
      </c>
      <c r="K146" s="12">
        <v>3348</v>
      </c>
      <c r="L146" s="15">
        <v>279</v>
      </c>
      <c r="M146" s="13">
        <v>2021000605</v>
      </c>
      <c r="N146" s="13" t="s">
        <v>602</v>
      </c>
    </row>
    <row r="147" spans="1:14" ht="24" x14ac:dyDescent="0.25">
      <c r="A147" s="14" t="s">
        <v>52</v>
      </c>
      <c r="B147" s="7">
        <v>18290240000133</v>
      </c>
      <c r="C147" s="8" t="s">
        <v>693</v>
      </c>
      <c r="D147" s="13" t="s">
        <v>694</v>
      </c>
      <c r="E147" s="10">
        <v>44630</v>
      </c>
      <c r="F147" s="10">
        <v>44630</v>
      </c>
      <c r="G147" s="10">
        <v>44994</v>
      </c>
      <c r="H147" s="11">
        <f t="shared" si="6"/>
        <v>2022</v>
      </c>
      <c r="I147" s="9">
        <f t="shared" si="7"/>
        <v>3</v>
      </c>
      <c r="J147" s="11" t="str">
        <f t="shared" si="8"/>
        <v>março</v>
      </c>
      <c r="K147" s="12">
        <v>3800</v>
      </c>
      <c r="L147" s="15">
        <v>345.45</v>
      </c>
      <c r="M147" s="13">
        <v>2021000360</v>
      </c>
      <c r="N147" s="13" t="s">
        <v>602</v>
      </c>
    </row>
    <row r="148" spans="1:14" ht="24" x14ac:dyDescent="0.25">
      <c r="A148" s="14" t="s">
        <v>27</v>
      </c>
      <c r="B148" s="7">
        <v>604122000197</v>
      </c>
      <c r="C148" s="8" t="s">
        <v>695</v>
      </c>
      <c r="D148" s="13" t="s">
        <v>696</v>
      </c>
      <c r="E148" s="10">
        <v>44636</v>
      </c>
      <c r="F148" s="10">
        <v>44637</v>
      </c>
      <c r="G148" s="10">
        <v>45001</v>
      </c>
      <c r="H148" s="11">
        <f t="shared" si="6"/>
        <v>2022</v>
      </c>
      <c r="I148" s="9">
        <f t="shared" si="7"/>
        <v>3</v>
      </c>
      <c r="J148" s="11" t="str">
        <f t="shared" si="8"/>
        <v>março</v>
      </c>
      <c r="K148" s="12">
        <v>2090880</v>
      </c>
      <c r="L148" s="15">
        <v>174240</v>
      </c>
      <c r="M148" s="13">
        <v>2022000611</v>
      </c>
      <c r="N148" s="13" t="s">
        <v>602</v>
      </c>
    </row>
    <row r="149" spans="1:14" x14ac:dyDescent="0.25">
      <c r="A149" s="14" t="s">
        <v>9</v>
      </c>
      <c r="B149" s="7">
        <v>961053000179</v>
      </c>
      <c r="C149" s="8" t="s">
        <v>697</v>
      </c>
      <c r="D149" s="13" t="s">
        <v>698</v>
      </c>
      <c r="E149" s="10">
        <v>44638</v>
      </c>
      <c r="F149" s="10">
        <v>44638</v>
      </c>
      <c r="G149" s="10">
        <v>45002</v>
      </c>
      <c r="H149" s="11">
        <f t="shared" si="6"/>
        <v>2022</v>
      </c>
      <c r="I149" s="9">
        <f t="shared" si="7"/>
        <v>3</v>
      </c>
      <c r="J149" s="11" t="str">
        <f t="shared" si="8"/>
        <v>março</v>
      </c>
      <c r="K149" s="12">
        <v>9000</v>
      </c>
      <c r="L149" s="15">
        <v>750</v>
      </c>
      <c r="M149" s="13">
        <v>2021000479</v>
      </c>
      <c r="N149" s="13" t="s">
        <v>602</v>
      </c>
    </row>
    <row r="150" spans="1:14" ht="24" x14ac:dyDescent="0.25">
      <c r="A150" s="14" t="s">
        <v>699</v>
      </c>
      <c r="B150" s="7">
        <v>71208516000174</v>
      </c>
      <c r="C150" s="8" t="s">
        <v>700</v>
      </c>
      <c r="D150" s="13" t="s">
        <v>701</v>
      </c>
      <c r="E150" s="10">
        <v>44644</v>
      </c>
      <c r="F150" s="10">
        <v>44650</v>
      </c>
      <c r="G150" s="10">
        <v>45014</v>
      </c>
      <c r="H150" s="11">
        <f t="shared" si="6"/>
        <v>2022</v>
      </c>
      <c r="I150" s="9">
        <f t="shared" si="7"/>
        <v>3</v>
      </c>
      <c r="J150" s="11" t="str">
        <f t="shared" si="8"/>
        <v>março</v>
      </c>
      <c r="K150" s="12">
        <v>18120</v>
      </c>
      <c r="L150" s="15">
        <v>1647.27</v>
      </c>
      <c r="M150" s="13">
        <v>2022000171</v>
      </c>
      <c r="N150" s="13" t="s">
        <v>602</v>
      </c>
    </row>
    <row r="151" spans="1:14" ht="24" x14ac:dyDescent="0.25">
      <c r="A151" s="14" t="s">
        <v>702</v>
      </c>
      <c r="B151" s="7">
        <v>49601107000184</v>
      </c>
      <c r="C151" s="8" t="s">
        <v>703</v>
      </c>
      <c r="D151" s="13" t="s">
        <v>704</v>
      </c>
      <c r="E151" s="10">
        <v>44649</v>
      </c>
      <c r="F151" s="10">
        <v>44649</v>
      </c>
      <c r="G151" s="10">
        <v>45013</v>
      </c>
      <c r="H151" s="11">
        <f t="shared" si="6"/>
        <v>2022</v>
      </c>
      <c r="I151" s="9">
        <f t="shared" si="7"/>
        <v>3</v>
      </c>
      <c r="J151" s="11" t="str">
        <f t="shared" si="8"/>
        <v>março</v>
      </c>
      <c r="K151" s="12">
        <v>104488</v>
      </c>
      <c r="L151" s="15">
        <v>8707.33</v>
      </c>
      <c r="M151" s="13">
        <v>2022000608</v>
      </c>
      <c r="N151" s="13" t="s">
        <v>602</v>
      </c>
    </row>
    <row r="152" spans="1:14" ht="24" x14ac:dyDescent="0.25">
      <c r="A152" s="6" t="s">
        <v>127</v>
      </c>
      <c r="B152" s="7">
        <v>2341599000152</v>
      </c>
      <c r="C152" s="8" t="s">
        <v>1135</v>
      </c>
      <c r="D152" s="9" t="s">
        <v>673</v>
      </c>
      <c r="E152" s="10">
        <v>45013</v>
      </c>
      <c r="F152" s="10">
        <v>44986</v>
      </c>
      <c r="G152" s="10">
        <v>45350</v>
      </c>
      <c r="H152" s="11">
        <f t="shared" si="6"/>
        <v>2023</v>
      </c>
      <c r="I152" s="9">
        <f t="shared" si="7"/>
        <v>3</v>
      </c>
      <c r="J152" s="11" t="str">
        <f t="shared" si="8"/>
        <v>março</v>
      </c>
      <c r="K152" s="12">
        <v>12000</v>
      </c>
      <c r="L152" s="9"/>
      <c r="M152" s="9"/>
      <c r="N152" s="9" t="s">
        <v>602</v>
      </c>
    </row>
    <row r="153" spans="1:14" ht="24" x14ac:dyDescent="0.25">
      <c r="A153" s="6" t="s">
        <v>875</v>
      </c>
      <c r="B153" s="7">
        <v>31254096000148</v>
      </c>
      <c r="C153" s="8" t="s">
        <v>1140</v>
      </c>
      <c r="D153" s="9" t="s">
        <v>880</v>
      </c>
      <c r="E153" s="10">
        <v>45006</v>
      </c>
      <c r="F153" s="10">
        <v>45006</v>
      </c>
      <c r="G153" s="10">
        <v>45228</v>
      </c>
      <c r="H153" s="11">
        <f t="shared" si="6"/>
        <v>2023</v>
      </c>
      <c r="I153" s="9">
        <f t="shared" si="7"/>
        <v>3</v>
      </c>
      <c r="J153" s="11" t="str">
        <f t="shared" si="8"/>
        <v>março</v>
      </c>
      <c r="K153" s="12">
        <v>0</v>
      </c>
      <c r="L153" s="9"/>
      <c r="M153" s="9"/>
      <c r="N153" s="9" t="s">
        <v>602</v>
      </c>
    </row>
    <row r="154" spans="1:14" ht="24" x14ac:dyDescent="0.25">
      <c r="A154" s="6" t="s">
        <v>875</v>
      </c>
      <c r="B154" s="7">
        <v>31254096000148</v>
      </c>
      <c r="C154" s="8" t="s">
        <v>1141</v>
      </c>
      <c r="D154" s="9" t="s">
        <v>882</v>
      </c>
      <c r="E154" s="10">
        <v>45006</v>
      </c>
      <c r="F154" s="10">
        <v>45006</v>
      </c>
      <c r="G154" s="10">
        <v>45228</v>
      </c>
      <c r="H154" s="11">
        <f t="shared" si="6"/>
        <v>2023</v>
      </c>
      <c r="I154" s="9">
        <f t="shared" si="7"/>
        <v>3</v>
      </c>
      <c r="J154" s="11" t="str">
        <f t="shared" si="8"/>
        <v>março</v>
      </c>
      <c r="K154" s="12">
        <v>0</v>
      </c>
      <c r="L154" s="9"/>
      <c r="M154" s="9"/>
      <c r="N154" s="9" t="s">
        <v>602</v>
      </c>
    </row>
    <row r="155" spans="1:14" ht="24" x14ac:dyDescent="0.25">
      <c r="A155" s="6" t="s">
        <v>875</v>
      </c>
      <c r="B155" s="7">
        <v>31254096000148</v>
      </c>
      <c r="C155" s="8" t="s">
        <v>1142</v>
      </c>
      <c r="D155" s="9" t="s">
        <v>886</v>
      </c>
      <c r="E155" s="10">
        <v>45006</v>
      </c>
      <c r="F155" s="10">
        <v>45006</v>
      </c>
      <c r="G155" s="10">
        <v>45228</v>
      </c>
      <c r="H155" s="11">
        <f t="shared" si="6"/>
        <v>2023</v>
      </c>
      <c r="I155" s="9">
        <f t="shared" si="7"/>
        <v>3</v>
      </c>
      <c r="J155" s="11" t="str">
        <f t="shared" si="8"/>
        <v>março</v>
      </c>
      <c r="K155" s="12">
        <v>0</v>
      </c>
      <c r="L155" s="9"/>
      <c r="M155" s="9"/>
      <c r="N155" s="9" t="s">
        <v>602</v>
      </c>
    </row>
    <row r="156" spans="1:14" ht="24" x14ac:dyDescent="0.25">
      <c r="A156" s="6" t="s">
        <v>41</v>
      </c>
      <c r="B156" s="7">
        <v>17672848000160</v>
      </c>
      <c r="C156" s="8" t="s">
        <v>1006</v>
      </c>
      <c r="D156" s="9" t="s">
        <v>1007</v>
      </c>
      <c r="E156" s="10">
        <v>44967</v>
      </c>
      <c r="F156" s="10">
        <v>44967</v>
      </c>
      <c r="G156" s="10">
        <v>45331</v>
      </c>
      <c r="H156" s="11">
        <f t="shared" si="6"/>
        <v>2023</v>
      </c>
      <c r="I156" s="9">
        <f t="shared" si="7"/>
        <v>2</v>
      </c>
      <c r="J156" s="11" t="str">
        <f t="shared" si="8"/>
        <v>fevereiro</v>
      </c>
      <c r="K156" s="12">
        <v>1859499</v>
      </c>
      <c r="L156" s="9">
        <v>154958.25</v>
      </c>
      <c r="M156" s="9">
        <v>2023000403</v>
      </c>
      <c r="N156" s="9" t="s">
        <v>3</v>
      </c>
    </row>
    <row r="157" spans="1:14" ht="36" x14ac:dyDescent="0.25">
      <c r="A157" s="6" t="s">
        <v>55</v>
      </c>
      <c r="B157" s="7">
        <v>5146498000119</v>
      </c>
      <c r="C157" s="8" t="s">
        <v>1008</v>
      </c>
      <c r="D157" s="9" t="s">
        <v>1009</v>
      </c>
      <c r="E157" s="10">
        <v>44967</v>
      </c>
      <c r="F157" s="10">
        <v>44970</v>
      </c>
      <c r="G157" s="10">
        <v>45334</v>
      </c>
      <c r="H157" s="11">
        <f t="shared" si="6"/>
        <v>2023</v>
      </c>
      <c r="I157" s="9">
        <f t="shared" si="7"/>
        <v>2</v>
      </c>
      <c r="J157" s="11" t="str">
        <f t="shared" si="8"/>
        <v>fevereiro</v>
      </c>
      <c r="K157" s="12">
        <v>99360</v>
      </c>
      <c r="L157" s="9">
        <v>8280</v>
      </c>
      <c r="M157" s="9">
        <v>2022009480</v>
      </c>
      <c r="N157" s="9" t="s">
        <v>3</v>
      </c>
    </row>
    <row r="158" spans="1:14" ht="24" x14ac:dyDescent="0.25">
      <c r="A158" s="6" t="s">
        <v>138</v>
      </c>
      <c r="B158" s="7">
        <v>40175705000164</v>
      </c>
      <c r="C158" s="8" t="s">
        <v>1143</v>
      </c>
      <c r="D158" s="9" t="s">
        <v>678</v>
      </c>
      <c r="E158" s="10">
        <v>44988</v>
      </c>
      <c r="F158" s="10">
        <v>44990</v>
      </c>
      <c r="G158" s="10">
        <v>45355</v>
      </c>
      <c r="H158" s="11">
        <f t="shared" si="6"/>
        <v>2023</v>
      </c>
      <c r="I158" s="9">
        <f t="shared" si="7"/>
        <v>3</v>
      </c>
      <c r="J158" s="11" t="str">
        <f t="shared" si="8"/>
        <v>março</v>
      </c>
      <c r="K158" s="12">
        <v>36000</v>
      </c>
      <c r="L158" s="9"/>
      <c r="M158" s="9"/>
      <c r="N158" s="9" t="s">
        <v>602</v>
      </c>
    </row>
    <row r="159" spans="1:14" ht="24" x14ac:dyDescent="0.25">
      <c r="A159" s="6" t="s">
        <v>234</v>
      </c>
      <c r="B159" s="7">
        <v>37109097000428</v>
      </c>
      <c r="C159" s="8" t="s">
        <v>1013</v>
      </c>
      <c r="D159" s="9" t="s">
        <v>1014</v>
      </c>
      <c r="E159" s="10">
        <v>44971</v>
      </c>
      <c r="F159" s="10">
        <v>44972</v>
      </c>
      <c r="G159" s="10">
        <v>45336</v>
      </c>
      <c r="H159" s="11">
        <f t="shared" si="6"/>
        <v>2023</v>
      </c>
      <c r="I159" s="9">
        <f t="shared" si="7"/>
        <v>2</v>
      </c>
      <c r="J159" s="11" t="str">
        <f t="shared" si="8"/>
        <v>fevereiro</v>
      </c>
      <c r="K159" s="12">
        <v>2376</v>
      </c>
      <c r="L159" s="9">
        <v>198</v>
      </c>
      <c r="M159" s="9">
        <v>2022008586</v>
      </c>
      <c r="N159" s="9" t="s">
        <v>3</v>
      </c>
    </row>
    <row r="160" spans="1:14" ht="36" x14ac:dyDescent="0.25">
      <c r="A160" s="6" t="s">
        <v>60</v>
      </c>
      <c r="B160" s="7">
        <v>1277573000120</v>
      </c>
      <c r="C160" s="8" t="s">
        <v>1015</v>
      </c>
      <c r="D160" s="9" t="s">
        <v>1016</v>
      </c>
      <c r="E160" s="10">
        <v>44980</v>
      </c>
      <c r="F160" s="10">
        <v>44980</v>
      </c>
      <c r="G160" s="10">
        <v>45344</v>
      </c>
      <c r="H160" s="11">
        <f t="shared" si="6"/>
        <v>2023</v>
      </c>
      <c r="I160" s="9">
        <f t="shared" si="7"/>
        <v>2</v>
      </c>
      <c r="J160" s="11" t="str">
        <f t="shared" si="8"/>
        <v>fevereiro</v>
      </c>
      <c r="K160" s="12">
        <v>413302.38</v>
      </c>
      <c r="L160" s="9">
        <v>34441.86</v>
      </c>
      <c r="M160" s="9">
        <v>2022009500</v>
      </c>
      <c r="N160" s="9" t="s">
        <v>3</v>
      </c>
    </row>
    <row r="161" spans="1:14" ht="24" x14ac:dyDescent="0.25">
      <c r="A161" s="6" t="s">
        <v>70</v>
      </c>
      <c r="B161" s="7">
        <v>80017584191</v>
      </c>
      <c r="C161" s="8" t="s">
        <v>1017</v>
      </c>
      <c r="D161" s="9" t="s">
        <v>1018</v>
      </c>
      <c r="E161" s="10">
        <v>44980</v>
      </c>
      <c r="F161" s="10">
        <v>44980</v>
      </c>
      <c r="G161" s="10">
        <v>46075</v>
      </c>
      <c r="H161" s="11">
        <f t="shared" si="6"/>
        <v>2023</v>
      </c>
      <c r="I161" s="9">
        <f t="shared" si="7"/>
        <v>2</v>
      </c>
      <c r="J161" s="11" t="str">
        <f t="shared" si="8"/>
        <v>fevereiro</v>
      </c>
      <c r="K161" s="12">
        <v>270000</v>
      </c>
      <c r="L161" s="9">
        <v>7500</v>
      </c>
      <c r="M161" s="9">
        <v>2022008944</v>
      </c>
      <c r="N161" s="9" t="s">
        <v>3</v>
      </c>
    </row>
    <row r="162" spans="1:14" ht="36" x14ac:dyDescent="0.25">
      <c r="A162" s="6" t="s">
        <v>583</v>
      </c>
      <c r="B162" s="7">
        <v>14628912000117</v>
      </c>
      <c r="C162" s="8" t="s">
        <v>1019</v>
      </c>
      <c r="D162" s="9" t="s">
        <v>1020</v>
      </c>
      <c r="E162" s="10">
        <v>44981</v>
      </c>
      <c r="F162" s="10">
        <v>44984</v>
      </c>
      <c r="G162" s="10">
        <v>45348</v>
      </c>
      <c r="H162" s="11">
        <f t="shared" si="6"/>
        <v>2023</v>
      </c>
      <c r="I162" s="9">
        <f t="shared" si="7"/>
        <v>2</v>
      </c>
      <c r="J162" s="11" t="str">
        <f t="shared" si="8"/>
        <v>fevereiro</v>
      </c>
      <c r="K162" s="12">
        <v>220112</v>
      </c>
      <c r="L162" s="9">
        <v>18342.66</v>
      </c>
      <c r="M162" s="9">
        <v>2023001108</v>
      </c>
      <c r="N162" s="9" t="s">
        <v>3</v>
      </c>
    </row>
    <row r="163" spans="1:14" ht="24" x14ac:dyDescent="0.25">
      <c r="A163" s="6" t="s">
        <v>1021</v>
      </c>
      <c r="B163" s="7">
        <v>3038151000127</v>
      </c>
      <c r="C163" s="8" t="s">
        <v>1022</v>
      </c>
      <c r="D163" s="9" t="s">
        <v>1023</v>
      </c>
      <c r="E163" s="10">
        <v>44984</v>
      </c>
      <c r="F163" s="10">
        <v>44985</v>
      </c>
      <c r="G163" s="10">
        <v>45349</v>
      </c>
      <c r="H163" s="11">
        <f t="shared" si="6"/>
        <v>2023</v>
      </c>
      <c r="I163" s="9">
        <f t="shared" si="7"/>
        <v>2</v>
      </c>
      <c r="J163" s="11" t="str">
        <f t="shared" si="8"/>
        <v>fevereiro</v>
      </c>
      <c r="K163" s="12">
        <v>7250</v>
      </c>
      <c r="L163" s="9">
        <v>604.16</v>
      </c>
      <c r="M163" s="9">
        <v>2023000353</v>
      </c>
      <c r="N163" s="9" t="s">
        <v>3</v>
      </c>
    </row>
    <row r="164" spans="1:14" x14ac:dyDescent="0.25">
      <c r="A164" s="6" t="s">
        <v>32</v>
      </c>
      <c r="B164" s="7">
        <v>76535764000143</v>
      </c>
      <c r="C164" s="8" t="s">
        <v>1144</v>
      </c>
      <c r="D164" s="9" t="s">
        <v>683</v>
      </c>
      <c r="E164" s="10">
        <v>44985</v>
      </c>
      <c r="F164" s="10">
        <v>44988</v>
      </c>
      <c r="G164" s="10">
        <v>45353</v>
      </c>
      <c r="H164" s="11">
        <f t="shared" si="6"/>
        <v>2023</v>
      </c>
      <c r="I164" s="9">
        <f t="shared" si="7"/>
        <v>3</v>
      </c>
      <c r="J164" s="11" t="str">
        <f t="shared" si="8"/>
        <v>março</v>
      </c>
      <c r="K164" s="12">
        <v>47980.800000000003</v>
      </c>
      <c r="L164" s="9"/>
      <c r="M164" s="9"/>
      <c r="N164" s="9" t="s">
        <v>602</v>
      </c>
    </row>
    <row r="165" spans="1:14" x14ac:dyDescent="0.25">
      <c r="A165" s="6" t="s">
        <v>25</v>
      </c>
      <c r="B165" s="7">
        <v>1411347000190</v>
      </c>
      <c r="C165" s="8" t="s">
        <v>100</v>
      </c>
      <c r="D165" s="9" t="s">
        <v>86</v>
      </c>
      <c r="E165" s="10">
        <v>44760</v>
      </c>
      <c r="F165" s="10">
        <v>44760</v>
      </c>
      <c r="G165" s="10">
        <v>45025</v>
      </c>
      <c r="H165" s="11">
        <f t="shared" si="6"/>
        <v>2022</v>
      </c>
      <c r="I165" s="9">
        <f t="shared" si="7"/>
        <v>7</v>
      </c>
      <c r="J165" s="11" t="str">
        <f t="shared" si="8"/>
        <v>julho</v>
      </c>
      <c r="K165" s="12">
        <v>0</v>
      </c>
      <c r="L165" s="12">
        <v>0</v>
      </c>
      <c r="M165" s="9" t="s">
        <v>98</v>
      </c>
      <c r="N165" s="9" t="s">
        <v>3</v>
      </c>
    </row>
    <row r="166" spans="1:14" x14ac:dyDescent="0.25">
      <c r="A166" s="6" t="s">
        <v>108</v>
      </c>
      <c r="B166" s="7">
        <v>24824187000106</v>
      </c>
      <c r="C166" s="8" t="s">
        <v>110</v>
      </c>
      <c r="D166" s="9" t="s">
        <v>109</v>
      </c>
      <c r="E166" s="10">
        <v>44756</v>
      </c>
      <c r="F166" s="10">
        <v>44760</v>
      </c>
      <c r="G166" s="10">
        <v>45124</v>
      </c>
      <c r="H166" s="11">
        <f t="shared" si="6"/>
        <v>2022</v>
      </c>
      <c r="I166" s="9">
        <f t="shared" si="7"/>
        <v>7</v>
      </c>
      <c r="J166" s="11" t="str">
        <f t="shared" si="8"/>
        <v>julho</v>
      </c>
      <c r="K166" s="12">
        <v>16089.12</v>
      </c>
      <c r="L166" s="12">
        <v>1340.76</v>
      </c>
      <c r="M166" s="9">
        <v>2018003041</v>
      </c>
      <c r="N166" s="9" t="s">
        <v>3</v>
      </c>
    </row>
    <row r="167" spans="1:14" ht="24" x14ac:dyDescent="0.25">
      <c r="A167" s="6" t="s">
        <v>17</v>
      </c>
      <c r="B167" s="7">
        <v>18222633000100</v>
      </c>
      <c r="C167" s="8" t="s">
        <v>113</v>
      </c>
      <c r="D167" s="9" t="s">
        <v>111</v>
      </c>
      <c r="E167" s="10">
        <v>44743</v>
      </c>
      <c r="F167" s="10">
        <v>44746</v>
      </c>
      <c r="G167" s="10">
        <v>45110</v>
      </c>
      <c r="H167" s="11">
        <f t="shared" si="6"/>
        <v>2022</v>
      </c>
      <c r="I167" s="9">
        <f t="shared" si="7"/>
        <v>7</v>
      </c>
      <c r="J167" s="11" t="str">
        <f t="shared" si="8"/>
        <v>julho</v>
      </c>
      <c r="K167" s="12">
        <v>386119.08</v>
      </c>
      <c r="L167" s="12">
        <v>32176.59</v>
      </c>
      <c r="M167" s="9" t="s">
        <v>112</v>
      </c>
      <c r="N167" s="9" t="s">
        <v>3</v>
      </c>
    </row>
    <row r="168" spans="1:14" ht="24" x14ac:dyDescent="0.25">
      <c r="A168" s="6" t="s">
        <v>41</v>
      </c>
      <c r="B168" s="7">
        <v>17672848000160</v>
      </c>
      <c r="C168" s="8" t="s">
        <v>154</v>
      </c>
      <c r="D168" s="9" t="s">
        <v>151</v>
      </c>
      <c r="E168" s="10">
        <v>44749</v>
      </c>
      <c r="F168" s="10">
        <v>44752</v>
      </c>
      <c r="G168" s="10">
        <v>45116</v>
      </c>
      <c r="H168" s="11">
        <f t="shared" si="6"/>
        <v>2022</v>
      </c>
      <c r="I168" s="9">
        <f t="shared" si="7"/>
        <v>7</v>
      </c>
      <c r="J168" s="11" t="str">
        <f t="shared" si="8"/>
        <v>julho</v>
      </c>
      <c r="K168" s="12">
        <v>1052399.8799999999</v>
      </c>
      <c r="L168" s="12">
        <v>87699.99</v>
      </c>
      <c r="M168" s="9" t="s">
        <v>152</v>
      </c>
      <c r="N168" s="9" t="s">
        <v>3</v>
      </c>
    </row>
    <row r="169" spans="1:14" ht="24" x14ac:dyDescent="0.25">
      <c r="A169" s="6" t="s">
        <v>124</v>
      </c>
      <c r="B169" s="7">
        <v>4181869000130</v>
      </c>
      <c r="C169" s="8" t="s">
        <v>159</v>
      </c>
      <c r="D169" s="9" t="s">
        <v>158</v>
      </c>
      <c r="E169" s="10">
        <v>44741</v>
      </c>
      <c r="F169" s="10">
        <v>44746</v>
      </c>
      <c r="G169" s="10">
        <v>45110</v>
      </c>
      <c r="H169" s="11">
        <f t="shared" si="6"/>
        <v>2022</v>
      </c>
      <c r="I169" s="9">
        <f t="shared" si="7"/>
        <v>7</v>
      </c>
      <c r="J169" s="11" t="str">
        <f t="shared" si="8"/>
        <v>julho</v>
      </c>
      <c r="K169" s="12">
        <v>4606579.2</v>
      </c>
      <c r="L169" s="12">
        <v>418779.93</v>
      </c>
      <c r="M169" s="9">
        <v>2019000526</v>
      </c>
      <c r="N169" s="9" t="s">
        <v>3</v>
      </c>
    </row>
    <row r="170" spans="1:14" ht="24" x14ac:dyDescent="0.25">
      <c r="A170" s="6" t="s">
        <v>166</v>
      </c>
      <c r="B170" s="7">
        <v>24258323000148</v>
      </c>
      <c r="C170" s="8" t="s">
        <v>169</v>
      </c>
      <c r="D170" s="9" t="s">
        <v>167</v>
      </c>
      <c r="E170" s="10">
        <v>44753</v>
      </c>
      <c r="F170" s="10">
        <v>44757</v>
      </c>
      <c r="G170" s="10">
        <v>44817</v>
      </c>
      <c r="H170" s="11">
        <f t="shared" si="6"/>
        <v>2022</v>
      </c>
      <c r="I170" s="9">
        <f t="shared" si="7"/>
        <v>7</v>
      </c>
      <c r="J170" s="11" t="str">
        <f t="shared" si="8"/>
        <v>julho</v>
      </c>
      <c r="K170" s="12">
        <v>7560</v>
      </c>
      <c r="L170" s="12">
        <v>7560</v>
      </c>
      <c r="M170" s="9" t="s">
        <v>168</v>
      </c>
      <c r="N170" s="9" t="s">
        <v>3</v>
      </c>
    </row>
    <row r="171" spans="1:14" ht="36" x14ac:dyDescent="0.25">
      <c r="A171" s="6" t="s">
        <v>185</v>
      </c>
      <c r="B171" s="7">
        <v>28966389000143</v>
      </c>
      <c r="C171" s="8" t="s">
        <v>188</v>
      </c>
      <c r="D171" s="9" t="s">
        <v>186</v>
      </c>
      <c r="E171" s="10">
        <v>44749</v>
      </c>
      <c r="F171" s="10">
        <v>44749</v>
      </c>
      <c r="G171" s="10">
        <v>44821</v>
      </c>
      <c r="H171" s="11">
        <f t="shared" si="6"/>
        <v>2022</v>
      </c>
      <c r="I171" s="9">
        <f t="shared" si="7"/>
        <v>7</v>
      </c>
      <c r="J171" s="11" t="str">
        <f t="shared" si="8"/>
        <v>julho</v>
      </c>
      <c r="K171" s="12">
        <v>513407.94</v>
      </c>
      <c r="L171" s="12">
        <v>256703.97</v>
      </c>
      <c r="M171" s="9" t="s">
        <v>187</v>
      </c>
      <c r="N171" s="9" t="s">
        <v>3</v>
      </c>
    </row>
    <row r="172" spans="1:14" ht="24" x14ac:dyDescent="0.25">
      <c r="A172" s="6" t="s">
        <v>127</v>
      </c>
      <c r="B172" s="7">
        <v>2341599000152</v>
      </c>
      <c r="C172" s="8" t="s">
        <v>219</v>
      </c>
      <c r="D172" s="9" t="s">
        <v>218</v>
      </c>
      <c r="E172" s="10">
        <v>44760</v>
      </c>
      <c r="F172" s="10">
        <v>44763</v>
      </c>
      <c r="G172" s="10">
        <v>45127</v>
      </c>
      <c r="H172" s="11">
        <f t="shared" si="6"/>
        <v>2022</v>
      </c>
      <c r="I172" s="9">
        <f t="shared" si="7"/>
        <v>7</v>
      </c>
      <c r="J172" s="11" t="str">
        <f t="shared" si="8"/>
        <v>julho</v>
      </c>
      <c r="K172" s="12">
        <v>10000</v>
      </c>
      <c r="L172" s="12">
        <v>833.33</v>
      </c>
      <c r="M172" s="9">
        <v>2020003429</v>
      </c>
      <c r="N172" s="9" t="s">
        <v>3</v>
      </c>
    </row>
    <row r="173" spans="1:14" x14ac:dyDescent="0.25">
      <c r="A173" s="6" t="s">
        <v>231</v>
      </c>
      <c r="B173" s="7">
        <v>5944604000533</v>
      </c>
      <c r="C173" s="8" t="s">
        <v>233</v>
      </c>
      <c r="D173" s="9" t="s">
        <v>232</v>
      </c>
      <c r="E173" s="10">
        <v>44739</v>
      </c>
      <c r="F173" s="10">
        <v>44749</v>
      </c>
      <c r="G173" s="10">
        <v>45113</v>
      </c>
      <c r="H173" s="11">
        <f t="shared" si="6"/>
        <v>2022</v>
      </c>
      <c r="I173" s="9">
        <f t="shared" si="7"/>
        <v>7</v>
      </c>
      <c r="J173" s="11" t="str">
        <f t="shared" si="8"/>
        <v>julho</v>
      </c>
      <c r="K173" s="12">
        <v>57000</v>
      </c>
      <c r="L173" s="12">
        <v>4750</v>
      </c>
      <c r="M173" s="9">
        <v>2020003129</v>
      </c>
      <c r="N173" s="9" t="s">
        <v>3</v>
      </c>
    </row>
    <row r="174" spans="1:14" ht="24" x14ac:dyDescent="0.25">
      <c r="A174" s="6" t="s">
        <v>13</v>
      </c>
      <c r="B174" s="7">
        <v>26921908000202</v>
      </c>
      <c r="C174" s="8" t="s">
        <v>264</v>
      </c>
      <c r="D174" s="9" t="s">
        <v>262</v>
      </c>
      <c r="E174" s="10">
        <v>44736</v>
      </c>
      <c r="F174" s="10">
        <v>44749</v>
      </c>
      <c r="G174" s="10">
        <v>45113</v>
      </c>
      <c r="H174" s="11">
        <f t="shared" si="6"/>
        <v>2022</v>
      </c>
      <c r="I174" s="9">
        <f t="shared" si="7"/>
        <v>7</v>
      </c>
      <c r="J174" s="11" t="str">
        <f t="shared" si="8"/>
        <v>julho</v>
      </c>
      <c r="K174" s="12">
        <v>102480</v>
      </c>
      <c r="L174" s="12">
        <v>8540</v>
      </c>
      <c r="M174" s="9" t="s">
        <v>263</v>
      </c>
      <c r="N174" s="9" t="s">
        <v>3</v>
      </c>
    </row>
    <row r="175" spans="1:14" ht="24" x14ac:dyDescent="0.25">
      <c r="A175" s="6" t="s">
        <v>19</v>
      </c>
      <c r="B175" s="7">
        <v>31673254000102</v>
      </c>
      <c r="C175" s="8" t="s">
        <v>306</v>
      </c>
      <c r="D175" s="9" t="s">
        <v>305</v>
      </c>
      <c r="E175" s="10">
        <v>44762</v>
      </c>
      <c r="F175" s="10">
        <v>44763</v>
      </c>
      <c r="G175" s="10">
        <v>45127</v>
      </c>
      <c r="H175" s="11">
        <f t="shared" si="6"/>
        <v>2022</v>
      </c>
      <c r="I175" s="9">
        <f t="shared" si="7"/>
        <v>7</v>
      </c>
      <c r="J175" s="11" t="str">
        <f t="shared" si="8"/>
        <v>julho</v>
      </c>
      <c r="K175" s="12">
        <v>100800</v>
      </c>
      <c r="L175" s="12">
        <v>8400</v>
      </c>
      <c r="M175" s="9">
        <v>2021004315</v>
      </c>
      <c r="N175" s="9" t="s">
        <v>3</v>
      </c>
    </row>
    <row r="176" spans="1:14" ht="24" x14ac:dyDescent="0.25">
      <c r="A176" s="6" t="s">
        <v>321</v>
      </c>
      <c r="B176" s="7">
        <v>30252820000131</v>
      </c>
      <c r="C176" s="8" t="s">
        <v>323</v>
      </c>
      <c r="D176" s="9" t="s">
        <v>322</v>
      </c>
      <c r="E176" s="10">
        <v>44760</v>
      </c>
      <c r="F176" s="10">
        <v>44754</v>
      </c>
      <c r="G176" s="10">
        <v>44888</v>
      </c>
      <c r="H176" s="11">
        <f t="shared" si="6"/>
        <v>2022</v>
      </c>
      <c r="I176" s="9">
        <f t="shared" si="7"/>
        <v>7</v>
      </c>
      <c r="J176" s="11" t="str">
        <f t="shared" si="8"/>
        <v>julho</v>
      </c>
      <c r="K176" s="12">
        <v>6606</v>
      </c>
      <c r="L176" s="12">
        <v>1651.5</v>
      </c>
      <c r="M176" s="9">
        <v>2021004721</v>
      </c>
      <c r="N176" s="9" t="s">
        <v>3</v>
      </c>
    </row>
    <row r="177" spans="1:14" ht="24" x14ac:dyDescent="0.25">
      <c r="A177" s="6" t="s">
        <v>331</v>
      </c>
      <c r="B177" s="7">
        <v>5112286000110</v>
      </c>
      <c r="C177" s="8" t="s">
        <v>333</v>
      </c>
      <c r="D177" s="9" t="s">
        <v>332</v>
      </c>
      <c r="E177" s="10">
        <v>44755</v>
      </c>
      <c r="F177" s="10">
        <v>44755</v>
      </c>
      <c r="G177" s="10">
        <v>44900</v>
      </c>
      <c r="H177" s="11">
        <f t="shared" si="6"/>
        <v>2022</v>
      </c>
      <c r="I177" s="9">
        <f t="shared" si="7"/>
        <v>7</v>
      </c>
      <c r="J177" s="11" t="str">
        <f t="shared" si="8"/>
        <v>julho</v>
      </c>
      <c r="K177" s="12">
        <v>41200</v>
      </c>
      <c r="L177" s="12">
        <v>3745.45</v>
      </c>
      <c r="M177" s="9">
        <v>2021005074</v>
      </c>
      <c r="N177" s="9" t="s">
        <v>3</v>
      </c>
    </row>
    <row r="178" spans="1:14" ht="24" x14ac:dyDescent="0.25">
      <c r="A178" s="6" t="s">
        <v>23</v>
      </c>
      <c r="B178" s="7">
        <v>5444743000174</v>
      </c>
      <c r="C178" s="8" t="s">
        <v>441</v>
      </c>
      <c r="D178" s="9" t="s">
        <v>442</v>
      </c>
      <c r="E178" s="10">
        <v>44739</v>
      </c>
      <c r="F178" s="10">
        <v>44744</v>
      </c>
      <c r="G178" s="10">
        <v>45108</v>
      </c>
      <c r="H178" s="11">
        <f t="shared" si="6"/>
        <v>2022</v>
      </c>
      <c r="I178" s="9">
        <f t="shared" si="7"/>
        <v>7</v>
      </c>
      <c r="J178" s="11" t="str">
        <f t="shared" si="8"/>
        <v>julho</v>
      </c>
      <c r="K178" s="12">
        <v>12547</v>
      </c>
      <c r="L178" s="12">
        <v>1045.58</v>
      </c>
      <c r="M178" s="9">
        <v>2022002337</v>
      </c>
      <c r="N178" s="9" t="s">
        <v>3</v>
      </c>
    </row>
    <row r="179" spans="1:14" ht="24" x14ac:dyDescent="0.25">
      <c r="A179" s="6" t="s">
        <v>43</v>
      </c>
      <c r="B179" s="7">
        <v>3813499000144</v>
      </c>
      <c r="C179" s="8" t="s">
        <v>445</v>
      </c>
      <c r="D179" s="9" t="s">
        <v>446</v>
      </c>
      <c r="E179" s="10">
        <v>44740</v>
      </c>
      <c r="F179" s="10">
        <v>44743</v>
      </c>
      <c r="G179" s="10">
        <v>45107</v>
      </c>
      <c r="H179" s="11">
        <f t="shared" si="6"/>
        <v>2022</v>
      </c>
      <c r="I179" s="9">
        <f t="shared" si="7"/>
        <v>7</v>
      </c>
      <c r="J179" s="11" t="str">
        <f t="shared" si="8"/>
        <v>julho</v>
      </c>
      <c r="K179" s="12">
        <v>119000</v>
      </c>
      <c r="L179" s="12">
        <v>9916.66</v>
      </c>
      <c r="M179" s="9">
        <v>2022002504</v>
      </c>
      <c r="N179" s="9" t="s">
        <v>3</v>
      </c>
    </row>
    <row r="180" spans="1:14" ht="24" x14ac:dyDescent="0.25">
      <c r="A180" s="6" t="s">
        <v>97</v>
      </c>
      <c r="B180" s="7">
        <v>2323120000236</v>
      </c>
      <c r="C180" s="8" t="s">
        <v>447</v>
      </c>
      <c r="D180" s="9" t="s">
        <v>448</v>
      </c>
      <c r="E180" s="10">
        <v>44741</v>
      </c>
      <c r="F180" s="10">
        <v>44743</v>
      </c>
      <c r="G180" s="10">
        <v>45107</v>
      </c>
      <c r="H180" s="11">
        <f t="shared" si="6"/>
        <v>2022</v>
      </c>
      <c r="I180" s="9">
        <f t="shared" si="7"/>
        <v>7</v>
      </c>
      <c r="J180" s="11" t="str">
        <f t="shared" si="8"/>
        <v>julho</v>
      </c>
      <c r="K180" s="12">
        <v>286691.20000000001</v>
      </c>
      <c r="L180" s="12">
        <v>23890.93</v>
      </c>
      <c r="M180" s="9">
        <v>2022002872</v>
      </c>
      <c r="N180" s="9" t="s">
        <v>3</v>
      </c>
    </row>
    <row r="181" spans="1:14" ht="24" x14ac:dyDescent="0.25">
      <c r="A181" s="6" t="s">
        <v>449</v>
      </c>
      <c r="B181" s="7">
        <v>40400044000123</v>
      </c>
      <c r="C181" s="8" t="s">
        <v>450</v>
      </c>
      <c r="D181" s="9" t="s">
        <v>451</v>
      </c>
      <c r="E181" s="10">
        <v>44743</v>
      </c>
      <c r="F181" s="10">
        <v>44746</v>
      </c>
      <c r="G181" s="10">
        <v>45110</v>
      </c>
      <c r="H181" s="11">
        <f t="shared" si="6"/>
        <v>2022</v>
      </c>
      <c r="I181" s="9">
        <f t="shared" si="7"/>
        <v>7</v>
      </c>
      <c r="J181" s="11" t="str">
        <f t="shared" si="8"/>
        <v>julho</v>
      </c>
      <c r="K181" s="12">
        <v>210000</v>
      </c>
      <c r="L181" s="12">
        <v>17500</v>
      </c>
      <c r="M181" s="9">
        <v>2022003766</v>
      </c>
      <c r="N181" s="9" t="s">
        <v>3</v>
      </c>
    </row>
    <row r="182" spans="1:14" ht="24" x14ac:dyDescent="0.25">
      <c r="A182" s="6" t="s">
        <v>213</v>
      </c>
      <c r="B182" s="7">
        <v>5109802000158</v>
      </c>
      <c r="C182" s="8" t="s">
        <v>453</v>
      </c>
      <c r="D182" s="9" t="s">
        <v>454</v>
      </c>
      <c r="E182" s="10">
        <v>44743</v>
      </c>
      <c r="F182" s="10">
        <v>44744</v>
      </c>
      <c r="G182" s="10">
        <v>45108</v>
      </c>
      <c r="H182" s="11">
        <f t="shared" si="6"/>
        <v>2022</v>
      </c>
      <c r="I182" s="9">
        <f t="shared" si="7"/>
        <v>7</v>
      </c>
      <c r="J182" s="11" t="str">
        <f t="shared" si="8"/>
        <v>julho</v>
      </c>
      <c r="K182" s="12">
        <v>3600</v>
      </c>
      <c r="L182" s="12">
        <v>300</v>
      </c>
      <c r="M182" s="9">
        <v>2022003298</v>
      </c>
      <c r="N182" s="9" t="s">
        <v>3</v>
      </c>
    </row>
    <row r="183" spans="1:14" ht="24" x14ac:dyDescent="0.25">
      <c r="A183" s="6" t="s">
        <v>455</v>
      </c>
      <c r="B183" s="7">
        <v>74400052000191</v>
      </c>
      <c r="C183" s="8" t="s">
        <v>456</v>
      </c>
      <c r="D183" s="9" t="s">
        <v>457</v>
      </c>
      <c r="E183" s="10">
        <v>44749</v>
      </c>
      <c r="F183" s="10">
        <v>44753</v>
      </c>
      <c r="G183" s="10">
        <v>45117</v>
      </c>
      <c r="H183" s="11">
        <f t="shared" si="6"/>
        <v>2022</v>
      </c>
      <c r="I183" s="9">
        <f t="shared" si="7"/>
        <v>7</v>
      </c>
      <c r="J183" s="11" t="str">
        <f t="shared" si="8"/>
        <v>julho</v>
      </c>
      <c r="K183" s="12">
        <v>66816</v>
      </c>
      <c r="L183" s="12">
        <v>5568</v>
      </c>
      <c r="M183" s="9">
        <v>2022001385</v>
      </c>
      <c r="N183" s="9" t="s">
        <v>3</v>
      </c>
    </row>
    <row r="184" spans="1:14" ht="24" x14ac:dyDescent="0.25">
      <c r="A184" s="6" t="s">
        <v>216</v>
      </c>
      <c r="B184" s="7">
        <v>7478804000140</v>
      </c>
      <c r="C184" s="8" t="s">
        <v>458</v>
      </c>
      <c r="D184" s="9" t="s">
        <v>459</v>
      </c>
      <c r="E184" s="10">
        <v>44749</v>
      </c>
      <c r="F184" s="10">
        <v>44753</v>
      </c>
      <c r="G184" s="10">
        <v>45117</v>
      </c>
      <c r="H184" s="11">
        <f t="shared" si="6"/>
        <v>2022</v>
      </c>
      <c r="I184" s="9">
        <f t="shared" si="7"/>
        <v>7</v>
      </c>
      <c r="J184" s="11" t="str">
        <f t="shared" si="8"/>
        <v>julho</v>
      </c>
      <c r="K184" s="12">
        <v>114000</v>
      </c>
      <c r="L184" s="12">
        <v>9500</v>
      </c>
      <c r="M184" s="9">
        <v>2022003656</v>
      </c>
      <c r="N184" s="9" t="s">
        <v>3</v>
      </c>
    </row>
    <row r="185" spans="1:14" ht="24" x14ac:dyDescent="0.25">
      <c r="A185" s="6" t="s">
        <v>460</v>
      </c>
      <c r="B185" s="7">
        <v>24587903000189</v>
      </c>
      <c r="C185" s="8" t="s">
        <v>461</v>
      </c>
      <c r="D185" s="9" t="s">
        <v>462</v>
      </c>
      <c r="E185" s="10">
        <v>44751</v>
      </c>
      <c r="F185" s="10">
        <v>44753</v>
      </c>
      <c r="G185" s="10">
        <v>45117</v>
      </c>
      <c r="H185" s="11">
        <f t="shared" si="6"/>
        <v>2022</v>
      </c>
      <c r="I185" s="9">
        <f t="shared" si="7"/>
        <v>7</v>
      </c>
      <c r="J185" s="11" t="str">
        <f t="shared" si="8"/>
        <v>julho</v>
      </c>
      <c r="K185" s="12">
        <v>59865</v>
      </c>
      <c r="L185" s="12">
        <v>4988.75</v>
      </c>
      <c r="M185" s="9">
        <v>2022002725</v>
      </c>
      <c r="N185" s="9" t="s">
        <v>3</v>
      </c>
    </row>
    <row r="186" spans="1:14" ht="24" x14ac:dyDescent="0.25">
      <c r="A186" s="6" t="s">
        <v>162</v>
      </c>
      <c r="B186" s="7">
        <v>6175447000188</v>
      </c>
      <c r="C186" s="8" t="s">
        <v>463</v>
      </c>
      <c r="D186" s="9" t="s">
        <v>464</v>
      </c>
      <c r="E186" s="10">
        <v>44743</v>
      </c>
      <c r="F186" s="10">
        <v>44750</v>
      </c>
      <c r="G186" s="10">
        <v>45114</v>
      </c>
      <c r="H186" s="11">
        <f t="shared" si="6"/>
        <v>2022</v>
      </c>
      <c r="I186" s="9">
        <f t="shared" si="7"/>
        <v>7</v>
      </c>
      <c r="J186" s="11" t="str">
        <f t="shared" si="8"/>
        <v>julho</v>
      </c>
      <c r="K186" s="12">
        <v>72000</v>
      </c>
      <c r="L186" s="12">
        <v>6000</v>
      </c>
      <c r="M186" s="9">
        <v>2022001611</v>
      </c>
      <c r="N186" s="9" t="s">
        <v>3</v>
      </c>
    </row>
    <row r="187" spans="1:14" ht="36" x14ac:dyDescent="0.25">
      <c r="A187" s="6" t="s">
        <v>42</v>
      </c>
      <c r="B187" s="7">
        <v>27909211000106</v>
      </c>
      <c r="C187" s="8" t="s">
        <v>465</v>
      </c>
      <c r="D187" s="9" t="s">
        <v>466</v>
      </c>
      <c r="E187" s="10">
        <v>44762</v>
      </c>
      <c r="F187" s="10">
        <v>44762</v>
      </c>
      <c r="G187" s="10">
        <v>45126</v>
      </c>
      <c r="H187" s="11">
        <f t="shared" si="6"/>
        <v>2022</v>
      </c>
      <c r="I187" s="9">
        <f t="shared" si="7"/>
        <v>7</v>
      </c>
      <c r="J187" s="11" t="str">
        <f t="shared" si="8"/>
        <v>julho</v>
      </c>
      <c r="K187" s="12">
        <v>1392830.02</v>
      </c>
      <c r="L187" s="12">
        <v>116069.17</v>
      </c>
      <c r="M187" s="9">
        <v>2022002032</v>
      </c>
      <c r="N187" s="9" t="s">
        <v>3</v>
      </c>
    </row>
    <row r="188" spans="1:14" ht="36" x14ac:dyDescent="0.25">
      <c r="A188" s="6" t="s">
        <v>313</v>
      </c>
      <c r="B188" s="7">
        <v>80120000146</v>
      </c>
      <c r="C188" s="8" t="s">
        <v>467</v>
      </c>
      <c r="D188" s="9" t="s">
        <v>468</v>
      </c>
      <c r="E188" s="10">
        <v>44767</v>
      </c>
      <c r="F188" s="10">
        <v>44767</v>
      </c>
      <c r="G188" s="10">
        <v>45131</v>
      </c>
      <c r="H188" s="11">
        <f t="shared" si="6"/>
        <v>2022</v>
      </c>
      <c r="I188" s="9">
        <f t="shared" si="7"/>
        <v>7</v>
      </c>
      <c r="J188" s="11" t="str">
        <f t="shared" si="8"/>
        <v>julho</v>
      </c>
      <c r="K188" s="12">
        <v>155520</v>
      </c>
      <c r="L188" s="12">
        <v>12960</v>
      </c>
      <c r="M188" s="9">
        <v>2022004482</v>
      </c>
      <c r="N188" s="9" t="s">
        <v>3</v>
      </c>
    </row>
    <row r="189" spans="1:14" ht="36" x14ac:dyDescent="0.25">
      <c r="A189" s="6" t="s">
        <v>190</v>
      </c>
      <c r="B189" s="7">
        <v>24801201000156</v>
      </c>
      <c r="C189" s="8" t="s">
        <v>469</v>
      </c>
      <c r="D189" s="9" t="s">
        <v>470</v>
      </c>
      <c r="E189" s="10">
        <v>44770</v>
      </c>
      <c r="F189" s="10">
        <v>44770</v>
      </c>
      <c r="G189" s="10">
        <v>45134</v>
      </c>
      <c r="H189" s="11">
        <f t="shared" si="6"/>
        <v>2022</v>
      </c>
      <c r="I189" s="9">
        <f t="shared" si="7"/>
        <v>7</v>
      </c>
      <c r="J189" s="11" t="str">
        <f t="shared" si="8"/>
        <v>julho</v>
      </c>
      <c r="K189" s="12">
        <v>342912</v>
      </c>
      <c r="L189" s="12">
        <v>28576</v>
      </c>
      <c r="M189" s="9">
        <v>2022004042</v>
      </c>
      <c r="N189" s="9" t="s">
        <v>3</v>
      </c>
    </row>
    <row r="190" spans="1:14" x14ac:dyDescent="0.25">
      <c r="A190" s="6" t="s">
        <v>253</v>
      </c>
      <c r="B190" s="7">
        <v>10455507000193</v>
      </c>
      <c r="C190" s="8" t="s">
        <v>1146</v>
      </c>
      <c r="D190" s="9" t="s">
        <v>687</v>
      </c>
      <c r="E190" s="10">
        <v>45012</v>
      </c>
      <c r="F190" s="10">
        <v>45014</v>
      </c>
      <c r="G190" s="10">
        <v>45379</v>
      </c>
      <c r="H190" s="11">
        <f t="shared" si="6"/>
        <v>2023</v>
      </c>
      <c r="I190" s="9">
        <f t="shared" si="7"/>
        <v>3</v>
      </c>
      <c r="J190" s="11" t="str">
        <f t="shared" si="8"/>
        <v>março</v>
      </c>
      <c r="K190" s="12">
        <v>16680</v>
      </c>
      <c r="L190" s="9"/>
      <c r="M190" s="9"/>
      <c r="N190" s="9" t="s">
        <v>602</v>
      </c>
    </row>
    <row r="191" spans="1:14" x14ac:dyDescent="0.25">
      <c r="A191" s="6" t="s">
        <v>31</v>
      </c>
      <c r="B191" s="7">
        <v>26619734000147</v>
      </c>
      <c r="C191" s="8" t="s">
        <v>1150</v>
      </c>
      <c r="D191" s="9" t="s">
        <v>690</v>
      </c>
      <c r="E191" s="10">
        <v>44991</v>
      </c>
      <c r="F191" s="10">
        <v>44992</v>
      </c>
      <c r="G191" s="10">
        <v>45357</v>
      </c>
      <c r="H191" s="11">
        <f t="shared" si="6"/>
        <v>2023</v>
      </c>
      <c r="I191" s="9">
        <f t="shared" si="7"/>
        <v>3</v>
      </c>
      <c r="J191" s="11" t="str">
        <f t="shared" si="8"/>
        <v>março</v>
      </c>
      <c r="K191" s="12">
        <v>6000</v>
      </c>
      <c r="L191" s="9"/>
      <c r="M191" s="9"/>
      <c r="N191" s="9" t="s">
        <v>602</v>
      </c>
    </row>
    <row r="192" spans="1:14" ht="36" x14ac:dyDescent="0.25">
      <c r="A192" s="6" t="s">
        <v>378</v>
      </c>
      <c r="B192" s="7">
        <v>33608308000173</v>
      </c>
      <c r="C192" s="8" t="s">
        <v>1154</v>
      </c>
      <c r="D192" s="9" t="s">
        <v>692</v>
      </c>
      <c r="E192" s="10">
        <v>44981</v>
      </c>
      <c r="F192" s="10">
        <v>44986</v>
      </c>
      <c r="G192" s="10">
        <v>45350</v>
      </c>
      <c r="H192" s="11">
        <f t="shared" si="6"/>
        <v>2023</v>
      </c>
      <c r="I192" s="9">
        <f t="shared" si="7"/>
        <v>3</v>
      </c>
      <c r="J192" s="11" t="str">
        <f t="shared" si="8"/>
        <v>março</v>
      </c>
      <c r="K192" s="12">
        <v>3528</v>
      </c>
      <c r="L192" s="9"/>
      <c r="M192" s="9"/>
      <c r="N192" s="9" t="s">
        <v>602</v>
      </c>
    </row>
    <row r="193" spans="1:14" ht="24" x14ac:dyDescent="0.25">
      <c r="A193" s="6" t="s">
        <v>52</v>
      </c>
      <c r="B193" s="7">
        <v>18290240000133</v>
      </c>
      <c r="C193" s="8" t="s">
        <v>1156</v>
      </c>
      <c r="D193" s="9" t="s">
        <v>694</v>
      </c>
      <c r="E193" s="10">
        <v>44994</v>
      </c>
      <c r="F193" s="10">
        <v>44995</v>
      </c>
      <c r="G193" s="10">
        <v>45360</v>
      </c>
      <c r="H193" s="11">
        <f t="shared" si="6"/>
        <v>2023</v>
      </c>
      <c r="I193" s="9">
        <f t="shared" si="7"/>
        <v>3</v>
      </c>
      <c r="J193" s="11" t="str">
        <f t="shared" si="8"/>
        <v>março</v>
      </c>
      <c r="K193" s="12">
        <v>3800</v>
      </c>
      <c r="L193" s="9"/>
      <c r="M193" s="9"/>
      <c r="N193" s="9" t="s">
        <v>602</v>
      </c>
    </row>
    <row r="194" spans="1:14" ht="24" x14ac:dyDescent="0.25">
      <c r="A194" s="6" t="s">
        <v>1052</v>
      </c>
      <c r="B194" s="7">
        <v>604122000197</v>
      </c>
      <c r="C194" s="8" t="s">
        <v>1158</v>
      </c>
      <c r="D194" s="9" t="s">
        <v>696</v>
      </c>
      <c r="E194" s="10">
        <v>44999</v>
      </c>
      <c r="F194" s="10">
        <v>45002</v>
      </c>
      <c r="G194" s="10">
        <v>45367</v>
      </c>
      <c r="H194" s="11">
        <f t="shared" ref="H194:H257" si="9">YEAR(F194)</f>
        <v>2023</v>
      </c>
      <c r="I194" s="9">
        <f t="shared" ref="I194:I257" si="10">MONTH(F194)</f>
        <v>3</v>
      </c>
      <c r="J194" s="11" t="str">
        <f t="shared" ref="J194:J257" si="11">TEXT(I194*29,"Mmmmmmm")</f>
        <v>março</v>
      </c>
      <c r="K194" s="12">
        <v>2090880</v>
      </c>
      <c r="L194" s="9"/>
      <c r="M194" s="9"/>
      <c r="N194" s="9" t="s">
        <v>602</v>
      </c>
    </row>
    <row r="195" spans="1:14" x14ac:dyDescent="0.25">
      <c r="A195" s="6" t="s">
        <v>9</v>
      </c>
      <c r="B195" s="7">
        <v>961053000179</v>
      </c>
      <c r="C195" s="8" t="s">
        <v>1160</v>
      </c>
      <c r="D195" s="9" t="s">
        <v>698</v>
      </c>
      <c r="E195" s="10">
        <v>45002</v>
      </c>
      <c r="F195" s="10">
        <v>45003</v>
      </c>
      <c r="G195" s="10">
        <v>45368</v>
      </c>
      <c r="H195" s="11">
        <f t="shared" si="9"/>
        <v>2023</v>
      </c>
      <c r="I195" s="9">
        <f t="shared" si="10"/>
        <v>3</v>
      </c>
      <c r="J195" s="11" t="str">
        <f t="shared" si="11"/>
        <v>março</v>
      </c>
      <c r="K195" s="12">
        <v>9456</v>
      </c>
      <c r="L195" s="9"/>
      <c r="M195" s="9"/>
      <c r="N195" s="9" t="s">
        <v>602</v>
      </c>
    </row>
    <row r="196" spans="1:14" ht="24" x14ac:dyDescent="0.25">
      <c r="A196" s="6" t="s">
        <v>2</v>
      </c>
      <c r="B196" s="7">
        <v>18152528000222</v>
      </c>
      <c r="C196" s="8" t="s">
        <v>89</v>
      </c>
      <c r="D196" s="9" t="s">
        <v>88</v>
      </c>
      <c r="E196" s="10">
        <v>44683</v>
      </c>
      <c r="F196" s="10">
        <v>44718</v>
      </c>
      <c r="G196" s="10">
        <v>45082</v>
      </c>
      <c r="H196" s="11">
        <f t="shared" si="9"/>
        <v>2022</v>
      </c>
      <c r="I196" s="9">
        <f t="shared" si="10"/>
        <v>6</v>
      </c>
      <c r="J196" s="11" t="str">
        <f t="shared" si="11"/>
        <v>junho</v>
      </c>
      <c r="K196" s="12">
        <v>17400</v>
      </c>
      <c r="L196" s="12">
        <v>1450</v>
      </c>
      <c r="M196" s="9">
        <v>2018002304</v>
      </c>
      <c r="N196" s="9" t="s">
        <v>3</v>
      </c>
    </row>
    <row r="197" spans="1:14" ht="24" x14ac:dyDescent="0.25">
      <c r="A197" s="6" t="s">
        <v>594</v>
      </c>
      <c r="B197" s="7">
        <v>5155425000193</v>
      </c>
      <c r="C197" s="8" t="s">
        <v>595</v>
      </c>
      <c r="D197" s="9" t="s">
        <v>596</v>
      </c>
      <c r="E197" s="10">
        <v>44736</v>
      </c>
      <c r="F197" s="10">
        <v>44736</v>
      </c>
      <c r="G197" s="10">
        <v>44885</v>
      </c>
      <c r="H197" s="11">
        <f t="shared" si="9"/>
        <v>2022</v>
      </c>
      <c r="I197" s="9">
        <f t="shared" si="10"/>
        <v>6</v>
      </c>
      <c r="J197" s="11" t="str">
        <f t="shared" si="11"/>
        <v>junho</v>
      </c>
      <c r="K197" s="12">
        <v>1267.76</v>
      </c>
      <c r="L197" s="12"/>
      <c r="M197" s="9"/>
      <c r="N197" s="9" t="s">
        <v>3</v>
      </c>
    </row>
    <row r="198" spans="1:14" ht="24" x14ac:dyDescent="0.25">
      <c r="A198" s="6" t="s">
        <v>18</v>
      </c>
      <c r="B198" s="7">
        <v>10720011000108</v>
      </c>
      <c r="C198" s="8" t="s">
        <v>94</v>
      </c>
      <c r="D198" s="9" t="s">
        <v>93</v>
      </c>
      <c r="E198" s="10">
        <v>44700</v>
      </c>
      <c r="F198" s="10">
        <v>44737</v>
      </c>
      <c r="G198" s="10">
        <v>45101</v>
      </c>
      <c r="H198" s="11">
        <f t="shared" si="9"/>
        <v>2022</v>
      </c>
      <c r="I198" s="9">
        <f t="shared" si="10"/>
        <v>6</v>
      </c>
      <c r="J198" s="11" t="str">
        <f t="shared" si="11"/>
        <v>junho</v>
      </c>
      <c r="K198" s="12">
        <v>21996</v>
      </c>
      <c r="L198" s="12">
        <v>1999.64</v>
      </c>
      <c r="M198" s="9">
        <v>2018002647</v>
      </c>
      <c r="N198" s="9" t="s">
        <v>3</v>
      </c>
    </row>
    <row r="199" spans="1:14" ht="24" x14ac:dyDescent="0.25">
      <c r="A199" s="6" t="s">
        <v>26</v>
      </c>
      <c r="B199" s="7">
        <v>1543032000104</v>
      </c>
      <c r="C199" s="8" t="s">
        <v>105</v>
      </c>
      <c r="D199" s="9" t="s">
        <v>104</v>
      </c>
      <c r="E199" s="10">
        <v>44691</v>
      </c>
      <c r="F199" s="10">
        <v>44716</v>
      </c>
      <c r="G199" s="10">
        <v>45080</v>
      </c>
      <c r="H199" s="11">
        <f t="shared" si="9"/>
        <v>2022</v>
      </c>
      <c r="I199" s="9">
        <f t="shared" si="10"/>
        <v>6</v>
      </c>
      <c r="J199" s="11" t="str">
        <f t="shared" si="11"/>
        <v>junho</v>
      </c>
      <c r="K199" s="12">
        <v>90720</v>
      </c>
      <c r="L199" s="12">
        <v>8247.27</v>
      </c>
      <c r="M199" s="9">
        <v>2018002410</v>
      </c>
      <c r="N199" s="9" t="s">
        <v>3</v>
      </c>
    </row>
    <row r="200" spans="1:14" ht="24" x14ac:dyDescent="0.25">
      <c r="A200" s="6" t="s">
        <v>20</v>
      </c>
      <c r="B200" s="7">
        <v>1616929000102</v>
      </c>
      <c r="C200" s="8" t="s">
        <v>107</v>
      </c>
      <c r="D200" s="9" t="s">
        <v>106</v>
      </c>
      <c r="E200" s="10">
        <v>44691</v>
      </c>
      <c r="F200" s="10">
        <v>44716</v>
      </c>
      <c r="G200" s="10">
        <v>45080</v>
      </c>
      <c r="H200" s="11">
        <f t="shared" si="9"/>
        <v>2022</v>
      </c>
      <c r="I200" s="9">
        <f t="shared" si="10"/>
        <v>6</v>
      </c>
      <c r="J200" s="11" t="str">
        <f t="shared" si="11"/>
        <v>junho</v>
      </c>
      <c r="K200" s="12">
        <v>68040</v>
      </c>
      <c r="L200" s="12">
        <v>6185.45</v>
      </c>
      <c r="M200" s="9">
        <v>2018002411</v>
      </c>
      <c r="N200" s="9" t="s">
        <v>3</v>
      </c>
    </row>
    <row r="201" spans="1:14" ht="24" x14ac:dyDescent="0.25">
      <c r="A201" s="6" t="s">
        <v>155</v>
      </c>
      <c r="B201" s="7">
        <v>1191654000102</v>
      </c>
      <c r="C201" s="8" t="s">
        <v>157</v>
      </c>
      <c r="D201" s="9" t="s">
        <v>156</v>
      </c>
      <c r="E201" s="10">
        <v>44706</v>
      </c>
      <c r="F201" s="10">
        <v>44730</v>
      </c>
      <c r="G201" s="10">
        <v>45094</v>
      </c>
      <c r="H201" s="11">
        <f t="shared" si="9"/>
        <v>2022</v>
      </c>
      <c r="I201" s="9">
        <f t="shared" si="10"/>
        <v>6</v>
      </c>
      <c r="J201" s="11" t="str">
        <f t="shared" si="11"/>
        <v>junho</v>
      </c>
      <c r="K201" s="12">
        <v>269600</v>
      </c>
      <c r="L201" s="12">
        <v>24509.09</v>
      </c>
      <c r="M201" s="9">
        <v>2019000526</v>
      </c>
      <c r="N201" s="9" t="s">
        <v>3</v>
      </c>
    </row>
    <row r="202" spans="1:14" ht="24" x14ac:dyDescent="0.25">
      <c r="A202" s="6" t="s">
        <v>66</v>
      </c>
      <c r="B202" s="7">
        <v>1945638000168</v>
      </c>
      <c r="C202" s="8" t="s">
        <v>161</v>
      </c>
      <c r="D202" s="9" t="s">
        <v>160</v>
      </c>
      <c r="E202" s="10">
        <v>44700</v>
      </c>
      <c r="F202" s="10">
        <v>44730</v>
      </c>
      <c r="G202" s="10">
        <v>45094</v>
      </c>
      <c r="H202" s="11">
        <f t="shared" si="9"/>
        <v>2022</v>
      </c>
      <c r="I202" s="9">
        <f t="shared" si="10"/>
        <v>6</v>
      </c>
      <c r="J202" s="11" t="str">
        <f t="shared" si="11"/>
        <v>junho</v>
      </c>
      <c r="K202" s="12">
        <v>26812.5</v>
      </c>
      <c r="L202" s="12">
        <v>2234.37</v>
      </c>
      <c r="M202" s="9">
        <v>2019000526</v>
      </c>
      <c r="N202" s="9" t="s">
        <v>3</v>
      </c>
    </row>
    <row r="203" spans="1:14" ht="24" x14ac:dyDescent="0.25">
      <c r="A203" s="6" t="s">
        <v>162</v>
      </c>
      <c r="B203" s="7">
        <v>6175447000188</v>
      </c>
      <c r="C203" s="8" t="s">
        <v>165</v>
      </c>
      <c r="D203" s="9" t="s">
        <v>163</v>
      </c>
      <c r="E203" s="10">
        <v>44715</v>
      </c>
      <c r="F203" s="10">
        <v>44730</v>
      </c>
      <c r="G203" s="10">
        <v>45094</v>
      </c>
      <c r="H203" s="11">
        <f t="shared" si="9"/>
        <v>2022</v>
      </c>
      <c r="I203" s="9">
        <f t="shared" si="10"/>
        <v>6</v>
      </c>
      <c r="J203" s="11" t="str">
        <f t="shared" si="11"/>
        <v>junho</v>
      </c>
      <c r="K203" s="12">
        <v>66000</v>
      </c>
      <c r="L203" s="12">
        <v>5500</v>
      </c>
      <c r="M203" s="9" t="s">
        <v>164</v>
      </c>
      <c r="N203" s="9" t="s">
        <v>3</v>
      </c>
    </row>
    <row r="204" spans="1:14" ht="24" x14ac:dyDescent="0.25">
      <c r="A204" s="6" t="s">
        <v>57</v>
      </c>
      <c r="B204" s="7">
        <v>37109097000185</v>
      </c>
      <c r="C204" s="8" t="s">
        <v>192</v>
      </c>
      <c r="D204" s="9" t="s">
        <v>191</v>
      </c>
      <c r="E204" s="10">
        <v>44725</v>
      </c>
      <c r="F204" s="10">
        <v>44730</v>
      </c>
      <c r="G204" s="10">
        <v>45094</v>
      </c>
      <c r="H204" s="11">
        <f t="shared" si="9"/>
        <v>2022</v>
      </c>
      <c r="I204" s="9">
        <f t="shared" si="10"/>
        <v>6</v>
      </c>
      <c r="J204" s="11" t="str">
        <f t="shared" si="11"/>
        <v>junho</v>
      </c>
      <c r="K204" s="12">
        <v>631961</v>
      </c>
      <c r="L204" s="12">
        <v>4824.13</v>
      </c>
      <c r="M204" s="9">
        <v>2019000526</v>
      </c>
      <c r="N204" s="9" t="s">
        <v>3</v>
      </c>
    </row>
    <row r="205" spans="1:14" ht="36" x14ac:dyDescent="0.25">
      <c r="A205" s="6" t="s">
        <v>190</v>
      </c>
      <c r="B205" s="7">
        <v>24801201000156</v>
      </c>
      <c r="C205" s="8" t="s">
        <v>194</v>
      </c>
      <c r="D205" s="9" t="s">
        <v>193</v>
      </c>
      <c r="E205" s="10">
        <v>44727</v>
      </c>
      <c r="F205" s="10">
        <v>44730</v>
      </c>
      <c r="G205" s="10">
        <v>45094</v>
      </c>
      <c r="H205" s="11">
        <f t="shared" si="9"/>
        <v>2022</v>
      </c>
      <c r="I205" s="9">
        <f t="shared" si="10"/>
        <v>6</v>
      </c>
      <c r="J205" s="11" t="str">
        <f t="shared" si="11"/>
        <v>junho</v>
      </c>
      <c r="K205" s="12">
        <v>3747089.52</v>
      </c>
      <c r="L205" s="12">
        <v>340644.5</v>
      </c>
      <c r="M205" s="9">
        <v>2019000526</v>
      </c>
      <c r="N205" s="9" t="s">
        <v>3</v>
      </c>
    </row>
    <row r="206" spans="1:14" ht="36" x14ac:dyDescent="0.25">
      <c r="A206" s="6" t="s">
        <v>39</v>
      </c>
      <c r="B206" s="7">
        <v>58921792000117</v>
      </c>
      <c r="C206" s="8" t="s">
        <v>215</v>
      </c>
      <c r="D206" s="9" t="s">
        <v>214</v>
      </c>
      <c r="E206" s="10">
        <v>44727</v>
      </c>
      <c r="F206" s="10">
        <v>44730</v>
      </c>
      <c r="G206" s="10">
        <v>45094</v>
      </c>
      <c r="H206" s="11">
        <f t="shared" si="9"/>
        <v>2022</v>
      </c>
      <c r="I206" s="9">
        <f t="shared" si="10"/>
        <v>6</v>
      </c>
      <c r="J206" s="11" t="str">
        <f t="shared" si="11"/>
        <v>junho</v>
      </c>
      <c r="K206" s="12">
        <v>136293.6</v>
      </c>
      <c r="L206" s="12">
        <v>12390.33</v>
      </c>
      <c r="M206" s="9">
        <v>2020002892</v>
      </c>
      <c r="N206" s="9" t="s">
        <v>3</v>
      </c>
    </row>
    <row r="207" spans="1:14" ht="24" x14ac:dyDescent="0.25">
      <c r="A207" s="6" t="s">
        <v>421</v>
      </c>
      <c r="B207" s="7">
        <v>13075458000151</v>
      </c>
      <c r="C207" s="8" t="s">
        <v>422</v>
      </c>
      <c r="D207" s="9" t="s">
        <v>423</v>
      </c>
      <c r="E207" s="10">
        <v>44712</v>
      </c>
      <c r="F207" s="10">
        <v>44713</v>
      </c>
      <c r="G207" s="10">
        <v>45077</v>
      </c>
      <c r="H207" s="11">
        <f t="shared" si="9"/>
        <v>2022</v>
      </c>
      <c r="I207" s="9">
        <f t="shared" si="10"/>
        <v>6</v>
      </c>
      <c r="J207" s="11" t="str">
        <f t="shared" si="11"/>
        <v>junho</v>
      </c>
      <c r="K207" s="12">
        <v>7280</v>
      </c>
      <c r="L207" s="12">
        <v>606.66</v>
      </c>
      <c r="M207" s="9">
        <v>2022000069</v>
      </c>
      <c r="N207" s="9" t="s">
        <v>3</v>
      </c>
    </row>
    <row r="208" spans="1:14" ht="24" x14ac:dyDescent="0.25">
      <c r="A208" s="6" t="s">
        <v>347</v>
      </c>
      <c r="B208" s="7">
        <v>10520565000153</v>
      </c>
      <c r="C208" s="8" t="s">
        <v>424</v>
      </c>
      <c r="D208" s="9" t="s">
        <v>425</v>
      </c>
      <c r="E208" s="10">
        <v>44715</v>
      </c>
      <c r="F208" s="10">
        <v>44718</v>
      </c>
      <c r="G208" s="10">
        <v>45082</v>
      </c>
      <c r="H208" s="11">
        <f t="shared" si="9"/>
        <v>2022</v>
      </c>
      <c r="I208" s="9">
        <f t="shared" si="10"/>
        <v>6</v>
      </c>
      <c r="J208" s="11" t="str">
        <f t="shared" si="11"/>
        <v>junho</v>
      </c>
      <c r="K208" s="12">
        <v>2352</v>
      </c>
      <c r="L208" s="12">
        <v>196</v>
      </c>
      <c r="M208" s="9">
        <v>2022003455</v>
      </c>
      <c r="N208" s="9" t="s">
        <v>3</v>
      </c>
    </row>
    <row r="209" spans="1:14" ht="36" x14ac:dyDescent="0.25">
      <c r="A209" s="6" t="s">
        <v>426</v>
      </c>
      <c r="B209" s="7">
        <v>33748590000194</v>
      </c>
      <c r="C209" s="8" t="s">
        <v>427</v>
      </c>
      <c r="D209" s="9" t="s">
        <v>428</v>
      </c>
      <c r="E209" s="10">
        <v>44718</v>
      </c>
      <c r="F209" s="10">
        <v>44719</v>
      </c>
      <c r="G209" s="10">
        <v>45083</v>
      </c>
      <c r="H209" s="11">
        <f t="shared" si="9"/>
        <v>2022</v>
      </c>
      <c r="I209" s="9">
        <f t="shared" si="10"/>
        <v>6</v>
      </c>
      <c r="J209" s="11" t="str">
        <f t="shared" si="11"/>
        <v>junho</v>
      </c>
      <c r="K209" s="12">
        <v>603326.57999999996</v>
      </c>
      <c r="L209" s="12">
        <v>50277.21</v>
      </c>
      <c r="M209" s="9">
        <v>2022002238</v>
      </c>
      <c r="N209" s="9" t="s">
        <v>3</v>
      </c>
    </row>
    <row r="210" spans="1:14" ht="36" x14ac:dyDescent="0.25">
      <c r="A210" s="6" t="s">
        <v>429</v>
      </c>
      <c r="B210" s="7">
        <v>15131757000191</v>
      </c>
      <c r="C210" s="8" t="s">
        <v>430</v>
      </c>
      <c r="D210" s="9" t="s">
        <v>431</v>
      </c>
      <c r="E210" s="10">
        <v>44718</v>
      </c>
      <c r="F210" s="10">
        <v>44720</v>
      </c>
      <c r="G210" s="10">
        <v>45084</v>
      </c>
      <c r="H210" s="11">
        <f t="shared" si="9"/>
        <v>2022</v>
      </c>
      <c r="I210" s="9">
        <f t="shared" si="10"/>
        <v>6</v>
      </c>
      <c r="J210" s="11" t="str">
        <f t="shared" si="11"/>
        <v>junho</v>
      </c>
      <c r="K210" s="12">
        <v>46800</v>
      </c>
      <c r="L210" s="12">
        <v>3900</v>
      </c>
      <c r="M210" s="9">
        <v>2022002842</v>
      </c>
      <c r="N210" s="9" t="s">
        <v>3</v>
      </c>
    </row>
    <row r="211" spans="1:14" ht="36" x14ac:dyDescent="0.25">
      <c r="A211" s="6" t="s">
        <v>171</v>
      </c>
      <c r="B211" s="7">
        <v>32823110000140</v>
      </c>
      <c r="C211" s="8" t="s">
        <v>597</v>
      </c>
      <c r="D211" s="9" t="s">
        <v>172</v>
      </c>
      <c r="E211" s="10">
        <v>44720</v>
      </c>
      <c r="F211" s="10">
        <v>44720</v>
      </c>
      <c r="G211" s="10">
        <v>44781</v>
      </c>
      <c r="H211" s="11">
        <f t="shared" si="9"/>
        <v>2022</v>
      </c>
      <c r="I211" s="9">
        <f t="shared" si="10"/>
        <v>6</v>
      </c>
      <c r="J211" s="11" t="str">
        <f t="shared" si="11"/>
        <v>junho</v>
      </c>
      <c r="K211" s="12">
        <v>30000</v>
      </c>
      <c r="L211" s="12"/>
      <c r="M211" s="9"/>
      <c r="N211" s="9" t="s">
        <v>3</v>
      </c>
    </row>
    <row r="212" spans="1:14" ht="24" x14ac:dyDescent="0.25">
      <c r="A212" s="6" t="s">
        <v>38</v>
      </c>
      <c r="B212" s="7">
        <v>21983211000161</v>
      </c>
      <c r="C212" s="8" t="s">
        <v>432</v>
      </c>
      <c r="D212" s="9" t="s">
        <v>433</v>
      </c>
      <c r="E212" s="10">
        <v>44715</v>
      </c>
      <c r="F212" s="10">
        <v>44725</v>
      </c>
      <c r="G212" s="10">
        <v>45089</v>
      </c>
      <c r="H212" s="11">
        <f t="shared" si="9"/>
        <v>2022</v>
      </c>
      <c r="I212" s="9">
        <f t="shared" si="10"/>
        <v>6</v>
      </c>
      <c r="J212" s="11" t="str">
        <f t="shared" si="11"/>
        <v>junho</v>
      </c>
      <c r="K212" s="12">
        <v>280000</v>
      </c>
      <c r="L212" s="12">
        <v>25454.55</v>
      </c>
      <c r="M212" s="9">
        <v>2022003116</v>
      </c>
      <c r="N212" s="9" t="s">
        <v>3</v>
      </c>
    </row>
    <row r="213" spans="1:14" ht="36" x14ac:dyDescent="0.25">
      <c r="A213" s="6" t="s">
        <v>434</v>
      </c>
      <c r="B213" s="7">
        <v>11511790000196</v>
      </c>
      <c r="C213" s="8" t="s">
        <v>435</v>
      </c>
      <c r="D213" s="9" t="s">
        <v>436</v>
      </c>
      <c r="E213" s="10">
        <v>44722</v>
      </c>
      <c r="F213" s="10">
        <v>44726</v>
      </c>
      <c r="G213" s="10">
        <v>45090</v>
      </c>
      <c r="H213" s="11">
        <f t="shared" si="9"/>
        <v>2022</v>
      </c>
      <c r="I213" s="9">
        <f t="shared" si="10"/>
        <v>6</v>
      </c>
      <c r="J213" s="11" t="str">
        <f t="shared" si="11"/>
        <v>junho</v>
      </c>
      <c r="K213" s="12">
        <v>25000</v>
      </c>
      <c r="L213" s="12">
        <v>2272.73</v>
      </c>
      <c r="M213" s="9">
        <v>2021000312</v>
      </c>
      <c r="N213" s="9" t="s">
        <v>3</v>
      </c>
    </row>
    <row r="214" spans="1:14" ht="24" x14ac:dyDescent="0.25">
      <c r="A214" s="6" t="s">
        <v>319</v>
      </c>
      <c r="B214" s="7">
        <v>25000738000180</v>
      </c>
      <c r="C214" s="8" t="s">
        <v>437</v>
      </c>
      <c r="D214" s="9" t="s">
        <v>438</v>
      </c>
      <c r="E214" s="10">
        <v>44733</v>
      </c>
      <c r="F214" s="10">
        <v>44735</v>
      </c>
      <c r="G214" s="10">
        <v>44826</v>
      </c>
      <c r="H214" s="11">
        <f t="shared" si="9"/>
        <v>2022</v>
      </c>
      <c r="I214" s="9">
        <f t="shared" si="10"/>
        <v>6</v>
      </c>
      <c r="J214" s="11" t="str">
        <f t="shared" si="11"/>
        <v>junho</v>
      </c>
      <c r="K214" s="12">
        <v>82800</v>
      </c>
      <c r="L214" s="12">
        <v>27600</v>
      </c>
      <c r="M214" s="9">
        <v>2022004070</v>
      </c>
      <c r="N214" s="9" t="s">
        <v>3</v>
      </c>
    </row>
    <row r="215" spans="1:14" x14ac:dyDescent="0.25">
      <c r="A215" s="6" t="s">
        <v>115</v>
      </c>
      <c r="B215" s="7">
        <v>2535505000186</v>
      </c>
      <c r="C215" s="8" t="s">
        <v>439</v>
      </c>
      <c r="D215" s="9" t="s">
        <v>440</v>
      </c>
      <c r="E215" s="10">
        <v>44739</v>
      </c>
      <c r="F215" s="10">
        <v>44742</v>
      </c>
      <c r="G215" s="10">
        <v>44924</v>
      </c>
      <c r="H215" s="11">
        <f t="shared" si="9"/>
        <v>2022</v>
      </c>
      <c r="I215" s="9">
        <f t="shared" si="10"/>
        <v>6</v>
      </c>
      <c r="J215" s="11" t="str">
        <f t="shared" si="11"/>
        <v>junho</v>
      </c>
      <c r="K215" s="12">
        <v>19154.38</v>
      </c>
      <c r="L215" s="12">
        <v>3192.39</v>
      </c>
      <c r="M215" s="9">
        <v>2022002850</v>
      </c>
      <c r="N215" s="9" t="s">
        <v>3</v>
      </c>
    </row>
    <row r="216" spans="1:14" ht="24" x14ac:dyDescent="0.25">
      <c r="A216" s="6" t="s">
        <v>429</v>
      </c>
      <c r="B216" s="7">
        <v>15131757000191</v>
      </c>
      <c r="C216" s="8" t="s">
        <v>443</v>
      </c>
      <c r="D216" s="9" t="s">
        <v>444</v>
      </c>
      <c r="E216" s="10">
        <v>44739</v>
      </c>
      <c r="F216" s="10">
        <v>44741</v>
      </c>
      <c r="G216" s="10">
        <v>45105</v>
      </c>
      <c r="H216" s="11">
        <f t="shared" si="9"/>
        <v>2022</v>
      </c>
      <c r="I216" s="9">
        <f t="shared" si="10"/>
        <v>6</v>
      </c>
      <c r="J216" s="11" t="str">
        <f t="shared" si="11"/>
        <v>junho</v>
      </c>
      <c r="K216" s="12">
        <v>27000</v>
      </c>
      <c r="L216" s="12">
        <v>2454.5500000000002</v>
      </c>
      <c r="M216" s="9">
        <v>2022003990</v>
      </c>
      <c r="N216" s="9" t="s">
        <v>3</v>
      </c>
    </row>
    <row r="217" spans="1:14" ht="24" x14ac:dyDescent="0.25">
      <c r="A217" s="6" t="s">
        <v>699</v>
      </c>
      <c r="B217" s="7">
        <v>71208516000174</v>
      </c>
      <c r="C217" s="8" t="s">
        <v>1161</v>
      </c>
      <c r="D217" s="9" t="s">
        <v>701</v>
      </c>
      <c r="E217" s="10">
        <v>45014</v>
      </c>
      <c r="F217" s="10">
        <v>45015</v>
      </c>
      <c r="G217" s="10">
        <v>45380</v>
      </c>
      <c r="H217" s="11">
        <f t="shared" si="9"/>
        <v>2023</v>
      </c>
      <c r="I217" s="9">
        <f t="shared" si="10"/>
        <v>3</v>
      </c>
      <c r="J217" s="11" t="str">
        <f t="shared" si="11"/>
        <v>março</v>
      </c>
      <c r="K217" s="12">
        <v>18120</v>
      </c>
      <c r="L217" s="9"/>
      <c r="M217" s="9"/>
      <c r="N217" s="9" t="s">
        <v>602</v>
      </c>
    </row>
    <row r="218" spans="1:14" ht="24" x14ac:dyDescent="0.25">
      <c r="A218" s="6" t="s">
        <v>702</v>
      </c>
      <c r="B218" s="7">
        <v>49601107000184</v>
      </c>
      <c r="C218" s="8" t="s">
        <v>1163</v>
      </c>
      <c r="D218" s="9" t="s">
        <v>704</v>
      </c>
      <c r="E218" s="10">
        <v>45014</v>
      </c>
      <c r="F218" s="10">
        <v>45014</v>
      </c>
      <c r="G218" s="10">
        <v>45379</v>
      </c>
      <c r="H218" s="11">
        <f t="shared" si="9"/>
        <v>2023</v>
      </c>
      <c r="I218" s="9">
        <f t="shared" si="10"/>
        <v>3</v>
      </c>
      <c r="J218" s="11" t="str">
        <f t="shared" si="11"/>
        <v>março</v>
      </c>
      <c r="K218" s="12">
        <v>118072</v>
      </c>
      <c r="L218" s="9"/>
      <c r="M218" s="9"/>
      <c r="N218" s="9" t="s">
        <v>602</v>
      </c>
    </row>
    <row r="219" spans="1:14" ht="24" x14ac:dyDescent="0.25">
      <c r="A219" s="6" t="s">
        <v>773</v>
      </c>
      <c r="B219" s="7">
        <v>41536800000109</v>
      </c>
      <c r="C219" s="8" t="s">
        <v>1165</v>
      </c>
      <c r="D219" s="9" t="s">
        <v>775</v>
      </c>
      <c r="E219" s="10">
        <v>45008</v>
      </c>
      <c r="F219" s="10">
        <v>45008</v>
      </c>
      <c r="G219" s="10">
        <v>45072</v>
      </c>
      <c r="H219" s="11">
        <f t="shared" si="9"/>
        <v>2023</v>
      </c>
      <c r="I219" s="9">
        <f t="shared" si="10"/>
        <v>3</v>
      </c>
      <c r="J219" s="11" t="str">
        <f t="shared" si="11"/>
        <v>março</v>
      </c>
      <c r="K219" s="12">
        <v>0</v>
      </c>
      <c r="L219" s="9"/>
      <c r="M219" s="9"/>
      <c r="N219" s="9" t="s">
        <v>602</v>
      </c>
    </row>
    <row r="220" spans="1:14" ht="24" x14ac:dyDescent="0.25">
      <c r="A220" s="6" t="s">
        <v>908</v>
      </c>
      <c r="B220" s="7">
        <v>1615998000100</v>
      </c>
      <c r="C220" s="8" t="s">
        <v>1168</v>
      </c>
      <c r="D220" s="9" t="s">
        <v>756</v>
      </c>
      <c r="E220" s="10">
        <v>45012</v>
      </c>
      <c r="F220" s="10">
        <v>45012</v>
      </c>
      <c r="G220" s="10">
        <v>45219</v>
      </c>
      <c r="H220" s="11">
        <f t="shared" si="9"/>
        <v>2023</v>
      </c>
      <c r="I220" s="9">
        <f t="shared" si="10"/>
        <v>3</v>
      </c>
      <c r="J220" s="11" t="str">
        <f t="shared" si="11"/>
        <v>março</v>
      </c>
      <c r="K220" s="12">
        <v>0</v>
      </c>
      <c r="L220" s="9"/>
      <c r="M220" s="9"/>
      <c r="N220" s="9" t="s">
        <v>602</v>
      </c>
    </row>
    <row r="221" spans="1:14" ht="24" x14ac:dyDescent="0.25">
      <c r="A221" s="6" t="s">
        <v>952</v>
      </c>
      <c r="B221" s="7">
        <v>30665026000110</v>
      </c>
      <c r="C221" s="8" t="s">
        <v>1091</v>
      </c>
      <c r="D221" s="9" t="s">
        <v>1092</v>
      </c>
      <c r="E221" s="10">
        <v>45005</v>
      </c>
      <c r="F221" s="10">
        <v>45005</v>
      </c>
      <c r="G221" s="10">
        <v>45370</v>
      </c>
      <c r="H221" s="11">
        <f t="shared" si="9"/>
        <v>2023</v>
      </c>
      <c r="I221" s="9">
        <f t="shared" si="10"/>
        <v>3</v>
      </c>
      <c r="J221" s="11" t="str">
        <f t="shared" si="11"/>
        <v>março</v>
      </c>
      <c r="K221" s="12">
        <v>552558</v>
      </c>
      <c r="L221" s="9"/>
      <c r="M221" s="9"/>
      <c r="N221" s="9" t="s">
        <v>602</v>
      </c>
    </row>
    <row r="222" spans="1:14" ht="24" x14ac:dyDescent="0.25">
      <c r="A222" s="6" t="s">
        <v>908</v>
      </c>
      <c r="B222" s="7">
        <v>1615998000100</v>
      </c>
      <c r="C222" s="8" t="s">
        <v>1095</v>
      </c>
      <c r="D222" s="9" t="s">
        <v>1096</v>
      </c>
      <c r="E222" s="10">
        <v>45002</v>
      </c>
      <c r="F222" s="10">
        <v>45002</v>
      </c>
      <c r="G222" s="10">
        <v>45367</v>
      </c>
      <c r="H222" s="11">
        <f t="shared" si="9"/>
        <v>2023</v>
      </c>
      <c r="I222" s="9">
        <f t="shared" si="10"/>
        <v>3</v>
      </c>
      <c r="J222" s="11" t="str">
        <f t="shared" si="11"/>
        <v>março</v>
      </c>
      <c r="K222" s="12">
        <v>14913.38</v>
      </c>
      <c r="L222" s="9"/>
      <c r="M222" s="9"/>
      <c r="N222" s="9" t="s">
        <v>602</v>
      </c>
    </row>
    <row r="223" spans="1:14" ht="24" x14ac:dyDescent="0.25">
      <c r="A223" s="6" t="s">
        <v>935</v>
      </c>
      <c r="B223" s="7">
        <v>2924249000119</v>
      </c>
      <c r="C223" s="8" t="s">
        <v>1099</v>
      </c>
      <c r="D223" s="9" t="s">
        <v>1100</v>
      </c>
      <c r="E223" s="10">
        <v>45005</v>
      </c>
      <c r="F223" s="10">
        <v>45006</v>
      </c>
      <c r="G223" s="10">
        <v>45371</v>
      </c>
      <c r="H223" s="11">
        <f t="shared" si="9"/>
        <v>2023</v>
      </c>
      <c r="I223" s="9">
        <f t="shared" si="10"/>
        <v>3</v>
      </c>
      <c r="J223" s="11" t="str">
        <f t="shared" si="11"/>
        <v>março</v>
      </c>
      <c r="K223" s="12">
        <v>2088</v>
      </c>
      <c r="L223" s="9"/>
      <c r="M223" s="9"/>
      <c r="N223" s="9" t="s">
        <v>602</v>
      </c>
    </row>
    <row r="224" spans="1:14" ht="24" x14ac:dyDescent="0.25">
      <c r="A224" s="6" t="s">
        <v>1114</v>
      </c>
      <c r="B224" s="7">
        <v>1475599001073</v>
      </c>
      <c r="C224" s="8" t="s">
        <v>1115</v>
      </c>
      <c r="D224" s="9" t="s">
        <v>1116</v>
      </c>
      <c r="E224" s="10">
        <v>45013</v>
      </c>
      <c r="F224" s="10">
        <v>45013</v>
      </c>
      <c r="G224" s="10">
        <v>45378</v>
      </c>
      <c r="H224" s="11">
        <f t="shared" si="9"/>
        <v>2023</v>
      </c>
      <c r="I224" s="9">
        <f t="shared" si="10"/>
        <v>3</v>
      </c>
      <c r="J224" s="11" t="str">
        <f t="shared" si="11"/>
        <v>março</v>
      </c>
      <c r="K224" s="12">
        <v>110000</v>
      </c>
      <c r="L224" s="9"/>
      <c r="M224" s="9"/>
      <c r="N224" s="9" t="s">
        <v>602</v>
      </c>
    </row>
    <row r="225" spans="1:14" ht="24" x14ac:dyDescent="0.25">
      <c r="A225" s="6" t="s">
        <v>1125</v>
      </c>
      <c r="B225" s="7">
        <v>29562747000115</v>
      </c>
      <c r="C225" s="8" t="s">
        <v>1126</v>
      </c>
      <c r="D225" s="9" t="s">
        <v>726</v>
      </c>
      <c r="E225" s="10">
        <v>45015</v>
      </c>
      <c r="F225" s="10">
        <v>45016</v>
      </c>
      <c r="G225" s="10">
        <v>45381</v>
      </c>
      <c r="H225" s="11">
        <f t="shared" si="9"/>
        <v>2023</v>
      </c>
      <c r="I225" s="9">
        <f t="shared" si="10"/>
        <v>3</v>
      </c>
      <c r="J225" s="11" t="str">
        <f t="shared" si="11"/>
        <v>março</v>
      </c>
      <c r="K225" s="12">
        <v>91509.119999999995</v>
      </c>
      <c r="L225" s="9"/>
      <c r="M225" s="9"/>
      <c r="N225" s="9" t="s">
        <v>602</v>
      </c>
    </row>
    <row r="226" spans="1:14" ht="24" x14ac:dyDescent="0.25">
      <c r="A226" s="6" t="s">
        <v>41</v>
      </c>
      <c r="B226" s="7">
        <v>17672848000160</v>
      </c>
      <c r="C226" s="8" t="s">
        <v>354</v>
      </c>
      <c r="D226" s="9" t="s">
        <v>352</v>
      </c>
      <c r="E226" s="10">
        <v>44711</v>
      </c>
      <c r="F226" s="10">
        <v>44711</v>
      </c>
      <c r="G226" s="10">
        <v>44970</v>
      </c>
      <c r="H226" s="11">
        <f t="shared" si="9"/>
        <v>2022</v>
      </c>
      <c r="I226" s="9">
        <f t="shared" si="10"/>
        <v>5</v>
      </c>
      <c r="J226" s="11" t="str">
        <f t="shared" si="11"/>
        <v>maio</v>
      </c>
      <c r="K226" s="12">
        <v>175000</v>
      </c>
      <c r="L226" s="12">
        <v>14583.33</v>
      </c>
      <c r="M226" s="9" t="s">
        <v>353</v>
      </c>
      <c r="N226" s="9" t="s">
        <v>3</v>
      </c>
    </row>
    <row r="227" spans="1:14" x14ac:dyDescent="0.25">
      <c r="A227" s="6" t="s">
        <v>398</v>
      </c>
      <c r="B227" s="7">
        <v>14832896000180</v>
      </c>
      <c r="C227" s="8" t="s">
        <v>401</v>
      </c>
      <c r="D227" s="9" t="s">
        <v>400</v>
      </c>
      <c r="E227" s="10">
        <v>44707</v>
      </c>
      <c r="F227" s="10">
        <v>44707</v>
      </c>
      <c r="G227" s="10">
        <v>45019</v>
      </c>
      <c r="H227" s="11">
        <f t="shared" si="9"/>
        <v>2022</v>
      </c>
      <c r="I227" s="9">
        <f t="shared" si="10"/>
        <v>5</v>
      </c>
      <c r="J227" s="11" t="str">
        <f t="shared" si="11"/>
        <v>maio</v>
      </c>
      <c r="K227" s="12">
        <v>21870</v>
      </c>
      <c r="L227" s="12">
        <v>1822.5</v>
      </c>
      <c r="M227" s="9">
        <v>2022001006</v>
      </c>
      <c r="N227" s="9" t="s">
        <v>3</v>
      </c>
    </row>
    <row r="228" spans="1:14" ht="24" x14ac:dyDescent="0.25">
      <c r="A228" s="6" t="s">
        <v>79</v>
      </c>
      <c r="B228" s="7">
        <v>8039270000118</v>
      </c>
      <c r="C228" s="8" t="s">
        <v>81</v>
      </c>
      <c r="D228" s="9" t="s">
        <v>80</v>
      </c>
      <c r="E228" s="10">
        <v>44693</v>
      </c>
      <c r="F228" s="10">
        <v>44683</v>
      </c>
      <c r="G228" s="10">
        <v>45047</v>
      </c>
      <c r="H228" s="11">
        <f t="shared" si="9"/>
        <v>2022</v>
      </c>
      <c r="I228" s="9">
        <f t="shared" si="10"/>
        <v>5</v>
      </c>
      <c r="J228" s="11" t="str">
        <f t="shared" si="11"/>
        <v>maio</v>
      </c>
      <c r="K228" s="12">
        <v>228000</v>
      </c>
      <c r="L228" s="12">
        <v>20727.27</v>
      </c>
      <c r="M228" s="9">
        <v>2018001427</v>
      </c>
      <c r="N228" s="9" t="s">
        <v>3</v>
      </c>
    </row>
    <row r="229" spans="1:14" ht="24" x14ac:dyDescent="0.25">
      <c r="A229" s="6" t="s">
        <v>7</v>
      </c>
      <c r="B229" s="7">
        <v>16106178000151</v>
      </c>
      <c r="C229" s="8" t="s">
        <v>92</v>
      </c>
      <c r="D229" s="9" t="s">
        <v>91</v>
      </c>
      <c r="E229" s="10">
        <v>44679</v>
      </c>
      <c r="F229" s="10">
        <v>44710</v>
      </c>
      <c r="G229" s="10">
        <v>45074</v>
      </c>
      <c r="H229" s="11">
        <f t="shared" si="9"/>
        <v>2022</v>
      </c>
      <c r="I229" s="9">
        <f t="shared" si="10"/>
        <v>5</v>
      </c>
      <c r="J229" s="11" t="str">
        <f t="shared" si="11"/>
        <v>maio</v>
      </c>
      <c r="K229" s="12">
        <v>84894.720000000001</v>
      </c>
      <c r="L229" s="12">
        <v>7074.56</v>
      </c>
      <c r="M229" s="9">
        <v>2018002481</v>
      </c>
      <c r="N229" s="9" t="s">
        <v>3</v>
      </c>
    </row>
    <row r="230" spans="1:14" ht="24" x14ac:dyDescent="0.25">
      <c r="A230" s="6" t="s">
        <v>15</v>
      </c>
      <c r="B230" s="7">
        <v>2473874000191</v>
      </c>
      <c r="C230" s="8" t="s">
        <v>147</v>
      </c>
      <c r="D230" s="9" t="s">
        <v>145</v>
      </c>
      <c r="E230" s="10">
        <v>44678</v>
      </c>
      <c r="F230" s="10">
        <v>44704</v>
      </c>
      <c r="G230" s="10">
        <v>45068</v>
      </c>
      <c r="H230" s="11">
        <f t="shared" si="9"/>
        <v>2022</v>
      </c>
      <c r="I230" s="9">
        <f t="shared" si="10"/>
        <v>5</v>
      </c>
      <c r="J230" s="11" t="str">
        <f t="shared" si="11"/>
        <v>maio</v>
      </c>
      <c r="K230" s="12">
        <v>2691.24</v>
      </c>
      <c r="L230" s="12">
        <v>244.66</v>
      </c>
      <c r="M230" s="9">
        <v>2019001183</v>
      </c>
      <c r="N230" s="9" t="s">
        <v>3</v>
      </c>
    </row>
    <row r="231" spans="1:14" ht="24" x14ac:dyDescent="0.25">
      <c r="A231" s="6" t="s">
        <v>9</v>
      </c>
      <c r="B231" s="7">
        <v>961053000179</v>
      </c>
      <c r="C231" s="8" t="s">
        <v>150</v>
      </c>
      <c r="D231" s="9" t="s">
        <v>148</v>
      </c>
      <c r="E231" s="10">
        <v>44686</v>
      </c>
      <c r="F231" s="10">
        <v>44690</v>
      </c>
      <c r="G231" s="10">
        <v>45054</v>
      </c>
      <c r="H231" s="11">
        <f t="shared" si="9"/>
        <v>2022</v>
      </c>
      <c r="I231" s="9">
        <f t="shared" si="10"/>
        <v>5</v>
      </c>
      <c r="J231" s="11" t="str">
        <f t="shared" si="11"/>
        <v>maio</v>
      </c>
      <c r="K231" s="12">
        <v>24577.5</v>
      </c>
      <c r="L231" s="12">
        <v>2048.12</v>
      </c>
      <c r="M231" s="9" t="s">
        <v>149</v>
      </c>
      <c r="N231" s="9" t="s">
        <v>3</v>
      </c>
    </row>
    <row r="232" spans="1:14" ht="24" x14ac:dyDescent="0.25">
      <c r="A232" s="6" t="s">
        <v>22</v>
      </c>
      <c r="B232" s="7">
        <v>5058935000142</v>
      </c>
      <c r="C232" s="8" t="s">
        <v>184</v>
      </c>
      <c r="D232" s="9" t="s">
        <v>182</v>
      </c>
      <c r="E232" s="10">
        <v>44700</v>
      </c>
      <c r="F232" s="10">
        <v>44712</v>
      </c>
      <c r="G232" s="10">
        <v>45076</v>
      </c>
      <c r="H232" s="11">
        <f t="shared" si="9"/>
        <v>2022</v>
      </c>
      <c r="I232" s="9">
        <f t="shared" si="10"/>
        <v>5</v>
      </c>
      <c r="J232" s="11" t="str">
        <f t="shared" si="11"/>
        <v>maio</v>
      </c>
      <c r="K232" s="12">
        <v>6248533.7999999998</v>
      </c>
      <c r="L232" s="12">
        <v>520711.15</v>
      </c>
      <c r="M232" s="9" t="s">
        <v>183</v>
      </c>
      <c r="N232" s="9" t="s">
        <v>3</v>
      </c>
    </row>
    <row r="233" spans="1:14" ht="24" x14ac:dyDescent="0.25">
      <c r="A233" s="6" t="s">
        <v>195</v>
      </c>
      <c r="B233" s="7">
        <v>48622567000207</v>
      </c>
      <c r="C233" s="8" t="s">
        <v>197</v>
      </c>
      <c r="D233" s="9" t="s">
        <v>196</v>
      </c>
      <c r="E233" s="10">
        <v>44679</v>
      </c>
      <c r="F233" s="10">
        <v>44688</v>
      </c>
      <c r="G233" s="10">
        <v>45052</v>
      </c>
      <c r="H233" s="11">
        <f t="shared" si="9"/>
        <v>2022</v>
      </c>
      <c r="I233" s="9">
        <f t="shared" si="10"/>
        <v>5</v>
      </c>
      <c r="J233" s="11" t="str">
        <f t="shared" si="11"/>
        <v>maio</v>
      </c>
      <c r="K233" s="12">
        <v>22890.42</v>
      </c>
      <c r="L233" s="12">
        <v>2080.9499999999998</v>
      </c>
      <c r="M233" s="9">
        <v>2019002919</v>
      </c>
      <c r="N233" s="9" t="s">
        <v>3</v>
      </c>
    </row>
    <row r="234" spans="1:14" ht="24" x14ac:dyDescent="0.25">
      <c r="A234" s="6" t="s">
        <v>210</v>
      </c>
      <c r="B234" s="7">
        <v>5340639000130</v>
      </c>
      <c r="C234" s="8" t="s">
        <v>212</v>
      </c>
      <c r="D234" s="9" t="s">
        <v>211</v>
      </c>
      <c r="E234" s="10">
        <v>44679</v>
      </c>
      <c r="F234" s="10">
        <v>44708</v>
      </c>
      <c r="G234" s="10">
        <v>45072</v>
      </c>
      <c r="H234" s="11">
        <f t="shared" si="9"/>
        <v>2022</v>
      </c>
      <c r="I234" s="9">
        <f t="shared" si="10"/>
        <v>5</v>
      </c>
      <c r="J234" s="11" t="str">
        <f t="shared" si="11"/>
        <v>maio</v>
      </c>
      <c r="K234" s="12">
        <v>47748</v>
      </c>
      <c r="L234" s="12">
        <v>4340.7299999999996</v>
      </c>
      <c r="M234" s="9">
        <v>2020002386</v>
      </c>
      <c r="N234" s="9" t="s">
        <v>3</v>
      </c>
    </row>
    <row r="235" spans="1:14" x14ac:dyDescent="0.25">
      <c r="A235" s="6" t="s">
        <v>258</v>
      </c>
      <c r="B235" s="7">
        <v>4086552000115</v>
      </c>
      <c r="C235" s="8" t="s">
        <v>599</v>
      </c>
      <c r="D235" s="9" t="s">
        <v>259</v>
      </c>
      <c r="E235" s="10">
        <v>44657</v>
      </c>
      <c r="F235" s="10">
        <v>44686</v>
      </c>
      <c r="G235" s="10">
        <v>45050</v>
      </c>
      <c r="H235" s="11">
        <f t="shared" si="9"/>
        <v>2022</v>
      </c>
      <c r="I235" s="9">
        <f t="shared" si="10"/>
        <v>5</v>
      </c>
      <c r="J235" s="11" t="str">
        <f t="shared" si="11"/>
        <v>maio</v>
      </c>
      <c r="K235" s="12">
        <v>315000</v>
      </c>
      <c r="L235" s="12">
        <v>26250</v>
      </c>
      <c r="M235" s="9" t="s">
        <v>260</v>
      </c>
      <c r="N235" s="9" t="s">
        <v>3</v>
      </c>
    </row>
    <row r="236" spans="1:14" ht="36" x14ac:dyDescent="0.25">
      <c r="A236" s="6" t="s">
        <v>155</v>
      </c>
      <c r="B236" s="7">
        <v>1191654000102</v>
      </c>
      <c r="C236" s="8" t="s">
        <v>266</v>
      </c>
      <c r="D236" s="9" t="s">
        <v>265</v>
      </c>
      <c r="E236" s="10">
        <v>44656</v>
      </c>
      <c r="F236" s="10">
        <v>44709</v>
      </c>
      <c r="G236" s="10">
        <v>45073</v>
      </c>
      <c r="H236" s="11">
        <f t="shared" si="9"/>
        <v>2022</v>
      </c>
      <c r="I236" s="9">
        <f t="shared" si="10"/>
        <v>5</v>
      </c>
      <c r="J236" s="11" t="str">
        <f t="shared" si="11"/>
        <v>maio</v>
      </c>
      <c r="K236" s="12">
        <v>529056</v>
      </c>
      <c r="L236" s="12">
        <v>48096</v>
      </c>
      <c r="M236" s="9">
        <v>2021001225</v>
      </c>
      <c r="N236" s="9" t="s">
        <v>3</v>
      </c>
    </row>
    <row r="237" spans="1:14" ht="36" x14ac:dyDescent="0.25">
      <c r="A237" s="6" t="s">
        <v>407</v>
      </c>
      <c r="B237" s="7">
        <v>7242283000127</v>
      </c>
      <c r="C237" s="8" t="s">
        <v>411</v>
      </c>
      <c r="D237" s="9" t="s">
        <v>408</v>
      </c>
      <c r="E237" s="10">
        <v>44683</v>
      </c>
      <c r="F237" s="10">
        <v>44683</v>
      </c>
      <c r="G237" s="10">
        <v>45047</v>
      </c>
      <c r="H237" s="11">
        <f t="shared" si="9"/>
        <v>2022</v>
      </c>
      <c r="I237" s="9">
        <f t="shared" si="10"/>
        <v>5</v>
      </c>
      <c r="J237" s="11" t="str">
        <f t="shared" si="11"/>
        <v>maio</v>
      </c>
      <c r="K237" s="12">
        <v>220000</v>
      </c>
      <c r="L237" s="12">
        <v>18333.330000000002</v>
      </c>
      <c r="M237" s="9">
        <v>2022001905</v>
      </c>
      <c r="N237" s="9" t="s">
        <v>3</v>
      </c>
    </row>
    <row r="238" spans="1:14" ht="24" x14ac:dyDescent="0.25">
      <c r="A238" s="6" t="s">
        <v>34</v>
      </c>
      <c r="B238" s="7">
        <v>15663333000178</v>
      </c>
      <c r="C238" s="8" t="s">
        <v>412</v>
      </c>
      <c r="D238" s="9" t="s">
        <v>413</v>
      </c>
      <c r="E238" s="10">
        <v>44690</v>
      </c>
      <c r="F238" s="10">
        <v>44690</v>
      </c>
      <c r="G238" s="10">
        <v>45054</v>
      </c>
      <c r="H238" s="11">
        <f t="shared" si="9"/>
        <v>2022</v>
      </c>
      <c r="I238" s="9">
        <f t="shared" si="10"/>
        <v>5</v>
      </c>
      <c r="J238" s="11" t="str">
        <f t="shared" si="11"/>
        <v>maio</v>
      </c>
      <c r="K238" s="12">
        <v>256992.2</v>
      </c>
      <c r="L238" s="12">
        <v>23362.93</v>
      </c>
      <c r="M238" s="9">
        <v>2022002237</v>
      </c>
      <c r="N238" s="9" t="s">
        <v>3</v>
      </c>
    </row>
    <row r="239" spans="1:14" x14ac:dyDescent="0.25">
      <c r="A239" s="6" t="s">
        <v>414</v>
      </c>
      <c r="B239" s="7">
        <v>10862668000100</v>
      </c>
      <c r="C239" s="8" t="s">
        <v>415</v>
      </c>
      <c r="D239" s="9" t="s">
        <v>416</v>
      </c>
      <c r="E239" s="10">
        <v>44699</v>
      </c>
      <c r="F239" s="10">
        <v>44700</v>
      </c>
      <c r="G239" s="10">
        <v>45064</v>
      </c>
      <c r="H239" s="11">
        <f t="shared" si="9"/>
        <v>2022</v>
      </c>
      <c r="I239" s="9">
        <f t="shared" si="10"/>
        <v>5</v>
      </c>
      <c r="J239" s="11" t="str">
        <f t="shared" si="11"/>
        <v>maio</v>
      </c>
      <c r="K239" s="12">
        <v>106616</v>
      </c>
      <c r="L239" s="12">
        <v>8884.66</v>
      </c>
      <c r="M239" s="9">
        <v>2022002162</v>
      </c>
      <c r="N239" s="9" t="s">
        <v>3</v>
      </c>
    </row>
    <row r="240" spans="1:14" x14ac:dyDescent="0.25">
      <c r="A240" s="6" t="s">
        <v>137</v>
      </c>
      <c r="B240" s="7">
        <v>5691252000128</v>
      </c>
      <c r="C240" s="8" t="s">
        <v>419</v>
      </c>
      <c r="D240" s="9" t="s">
        <v>420</v>
      </c>
      <c r="E240" s="10">
        <v>44711</v>
      </c>
      <c r="F240" s="10">
        <v>44712</v>
      </c>
      <c r="G240" s="10">
        <v>45076</v>
      </c>
      <c r="H240" s="11">
        <f t="shared" si="9"/>
        <v>2022</v>
      </c>
      <c r="I240" s="9">
        <f t="shared" si="10"/>
        <v>5</v>
      </c>
      <c r="J240" s="11" t="str">
        <f t="shared" si="11"/>
        <v>maio</v>
      </c>
      <c r="K240" s="12">
        <v>4610</v>
      </c>
      <c r="L240" s="12">
        <v>384.16</v>
      </c>
      <c r="M240" s="9">
        <v>2022001806</v>
      </c>
      <c r="N240" s="9" t="s">
        <v>3</v>
      </c>
    </row>
    <row r="241" spans="1:14" ht="24" x14ac:dyDescent="0.25">
      <c r="A241" s="14" t="s">
        <v>705</v>
      </c>
      <c r="B241" s="7">
        <v>11032188000176</v>
      </c>
      <c r="C241" s="8" t="s">
        <v>706</v>
      </c>
      <c r="D241" s="13" t="s">
        <v>707</v>
      </c>
      <c r="E241" s="10">
        <v>44648</v>
      </c>
      <c r="F241" s="10">
        <v>44654</v>
      </c>
      <c r="G241" s="10">
        <v>45018</v>
      </c>
      <c r="H241" s="11">
        <f t="shared" si="9"/>
        <v>2022</v>
      </c>
      <c r="I241" s="9">
        <f t="shared" si="10"/>
        <v>4</v>
      </c>
      <c r="J241" s="11" t="str">
        <f t="shared" si="11"/>
        <v>abril</v>
      </c>
      <c r="K241" s="12">
        <v>143328</v>
      </c>
      <c r="L241" s="15">
        <v>13029.82</v>
      </c>
      <c r="M241" s="13">
        <v>2019000860</v>
      </c>
      <c r="N241" s="13" t="s">
        <v>602</v>
      </c>
    </row>
    <row r="242" spans="1:14" ht="24" x14ac:dyDescent="0.25">
      <c r="A242" s="14" t="s">
        <v>708</v>
      </c>
      <c r="B242" s="7">
        <v>10900635000107</v>
      </c>
      <c r="C242" s="8" t="s">
        <v>709</v>
      </c>
      <c r="D242" s="13" t="s">
        <v>710</v>
      </c>
      <c r="E242" s="10">
        <v>44677</v>
      </c>
      <c r="F242" s="10">
        <v>44681</v>
      </c>
      <c r="G242" s="10">
        <v>45045</v>
      </c>
      <c r="H242" s="11">
        <f t="shared" si="9"/>
        <v>2022</v>
      </c>
      <c r="I242" s="9">
        <f t="shared" si="10"/>
        <v>4</v>
      </c>
      <c r="J242" s="11" t="str">
        <f t="shared" si="11"/>
        <v>abril</v>
      </c>
      <c r="K242" s="12">
        <v>38732.160000000003</v>
      </c>
      <c r="L242" s="15">
        <v>3227.68</v>
      </c>
      <c r="M242" s="13">
        <v>2019000863</v>
      </c>
      <c r="N242" s="13" t="s">
        <v>602</v>
      </c>
    </row>
    <row r="243" spans="1:14" ht="24" x14ac:dyDescent="0.25">
      <c r="A243" s="14" t="s">
        <v>142</v>
      </c>
      <c r="B243" s="7">
        <v>3520902000147</v>
      </c>
      <c r="C243" s="8" t="s">
        <v>711</v>
      </c>
      <c r="D243" s="13" t="s">
        <v>712</v>
      </c>
      <c r="E243" s="10">
        <v>44636</v>
      </c>
      <c r="F243" s="10">
        <v>44653</v>
      </c>
      <c r="G243" s="10">
        <v>45017</v>
      </c>
      <c r="H243" s="11">
        <f t="shared" si="9"/>
        <v>2022</v>
      </c>
      <c r="I243" s="9">
        <f t="shared" si="10"/>
        <v>4</v>
      </c>
      <c r="J243" s="11" t="str">
        <f t="shared" si="11"/>
        <v>abril</v>
      </c>
      <c r="K243" s="12">
        <v>80000</v>
      </c>
      <c r="L243" s="15">
        <v>6666.66</v>
      </c>
      <c r="M243" s="13">
        <v>2019001353</v>
      </c>
      <c r="N243" s="13" t="s">
        <v>602</v>
      </c>
    </row>
    <row r="244" spans="1:14" ht="36" x14ac:dyDescent="0.25">
      <c r="A244" s="14" t="s">
        <v>713</v>
      </c>
      <c r="B244" s="7">
        <v>73302879000108</v>
      </c>
      <c r="C244" s="8" t="s">
        <v>714</v>
      </c>
      <c r="D244" s="13" t="s">
        <v>715</v>
      </c>
      <c r="E244" s="10">
        <v>44645</v>
      </c>
      <c r="F244" s="10">
        <v>44658</v>
      </c>
      <c r="G244" s="10">
        <v>45022</v>
      </c>
      <c r="H244" s="11">
        <f t="shared" si="9"/>
        <v>2022</v>
      </c>
      <c r="I244" s="9">
        <f t="shared" si="10"/>
        <v>4</v>
      </c>
      <c r="J244" s="11" t="str">
        <f t="shared" si="11"/>
        <v>abril</v>
      </c>
      <c r="K244" s="12">
        <v>74806.41</v>
      </c>
      <c r="L244" s="15">
        <v>6233.86</v>
      </c>
      <c r="M244" s="13">
        <v>2019003965</v>
      </c>
      <c r="N244" s="13" t="s">
        <v>602</v>
      </c>
    </row>
    <row r="245" spans="1:14" ht="24" x14ac:dyDescent="0.25">
      <c r="A245" s="14" t="s">
        <v>97</v>
      </c>
      <c r="B245" s="7">
        <v>2323120000236</v>
      </c>
      <c r="C245" s="8" t="s">
        <v>716</v>
      </c>
      <c r="D245" s="13" t="s">
        <v>717</v>
      </c>
      <c r="E245" s="10">
        <v>44671</v>
      </c>
      <c r="F245" s="10">
        <v>44678</v>
      </c>
      <c r="G245" s="10">
        <v>45042</v>
      </c>
      <c r="H245" s="11">
        <f t="shared" si="9"/>
        <v>2022</v>
      </c>
      <c r="I245" s="9">
        <f t="shared" si="10"/>
        <v>4</v>
      </c>
      <c r="J245" s="11" t="str">
        <f t="shared" si="11"/>
        <v>abril</v>
      </c>
      <c r="K245" s="12">
        <v>247680</v>
      </c>
      <c r="L245" s="15">
        <v>22516.36</v>
      </c>
      <c r="M245" s="13">
        <v>2020000530</v>
      </c>
      <c r="N245" s="13" t="s">
        <v>602</v>
      </c>
    </row>
    <row r="246" spans="1:14" ht="24" x14ac:dyDescent="0.25">
      <c r="A246" s="14" t="s">
        <v>718</v>
      </c>
      <c r="B246" s="7">
        <v>4701639000155</v>
      </c>
      <c r="C246" s="8" t="s">
        <v>719</v>
      </c>
      <c r="D246" s="13" t="s">
        <v>720</v>
      </c>
      <c r="E246" s="10">
        <v>44664</v>
      </c>
      <c r="F246" s="10">
        <v>44665</v>
      </c>
      <c r="G246" s="10">
        <v>45029</v>
      </c>
      <c r="H246" s="11">
        <f t="shared" si="9"/>
        <v>2022</v>
      </c>
      <c r="I246" s="9">
        <f t="shared" si="10"/>
        <v>4</v>
      </c>
      <c r="J246" s="11" t="str">
        <f t="shared" si="11"/>
        <v>abril</v>
      </c>
      <c r="K246" s="12">
        <v>2739439.65</v>
      </c>
      <c r="L246" s="15">
        <v>249039.97</v>
      </c>
      <c r="M246" s="13">
        <v>2020005356</v>
      </c>
      <c r="N246" s="13" t="s">
        <v>602</v>
      </c>
    </row>
    <row r="247" spans="1:14" ht="24" x14ac:dyDescent="0.25">
      <c r="A247" s="14" t="s">
        <v>22</v>
      </c>
      <c r="B247" s="7">
        <v>5058935000142</v>
      </c>
      <c r="C247" s="8" t="s">
        <v>721</v>
      </c>
      <c r="D247" s="13" t="s">
        <v>720</v>
      </c>
      <c r="E247" s="10">
        <v>44664</v>
      </c>
      <c r="F247" s="10">
        <v>44665</v>
      </c>
      <c r="G247" s="10">
        <v>44694</v>
      </c>
      <c r="H247" s="11">
        <f t="shared" si="9"/>
        <v>2022</v>
      </c>
      <c r="I247" s="9">
        <f t="shared" si="10"/>
        <v>4</v>
      </c>
      <c r="J247" s="11" t="str">
        <f t="shared" si="11"/>
        <v>abril</v>
      </c>
      <c r="K247" s="12">
        <v>37630.78</v>
      </c>
      <c r="L247" s="15">
        <v>3420.98</v>
      </c>
      <c r="M247" s="13">
        <v>2020005356</v>
      </c>
      <c r="N247" s="13" t="s">
        <v>602</v>
      </c>
    </row>
    <row r="248" spans="1:14" ht="24" x14ac:dyDescent="0.25">
      <c r="A248" s="14" t="s">
        <v>702</v>
      </c>
      <c r="B248" s="7">
        <v>49601107000184</v>
      </c>
      <c r="C248" s="8" t="s">
        <v>722</v>
      </c>
      <c r="D248" s="13" t="s">
        <v>723</v>
      </c>
      <c r="E248" s="10">
        <v>44657</v>
      </c>
      <c r="F248" s="10">
        <v>44659</v>
      </c>
      <c r="G248" s="10">
        <v>45023</v>
      </c>
      <c r="H248" s="11">
        <f t="shared" si="9"/>
        <v>2022</v>
      </c>
      <c r="I248" s="9">
        <f t="shared" si="10"/>
        <v>4</v>
      </c>
      <c r="J248" s="11" t="str">
        <f t="shared" si="11"/>
        <v>abril</v>
      </c>
      <c r="K248" s="12">
        <v>68400</v>
      </c>
      <c r="L248" s="15">
        <v>5700</v>
      </c>
      <c r="M248" s="13">
        <v>2022001291</v>
      </c>
      <c r="N248" s="13" t="s">
        <v>602</v>
      </c>
    </row>
    <row r="249" spans="1:14" ht="24" x14ac:dyDescent="0.25">
      <c r="A249" s="14" t="s">
        <v>724</v>
      </c>
      <c r="B249" s="7">
        <v>15121210000105</v>
      </c>
      <c r="C249" s="8" t="s">
        <v>725</v>
      </c>
      <c r="D249" s="13" t="s">
        <v>726</v>
      </c>
      <c r="E249" s="10">
        <v>44684</v>
      </c>
      <c r="F249" s="10">
        <v>44701</v>
      </c>
      <c r="G249" s="10">
        <v>45065</v>
      </c>
      <c r="H249" s="11">
        <f t="shared" si="9"/>
        <v>2022</v>
      </c>
      <c r="I249" s="9">
        <f t="shared" si="10"/>
        <v>5</v>
      </c>
      <c r="J249" s="11" t="str">
        <f t="shared" si="11"/>
        <v>maio</v>
      </c>
      <c r="K249" s="12">
        <v>96223.08</v>
      </c>
      <c r="L249" s="15">
        <v>8108.59</v>
      </c>
      <c r="M249" s="13" t="s">
        <v>727</v>
      </c>
      <c r="N249" s="13" t="s">
        <v>602</v>
      </c>
    </row>
    <row r="250" spans="1:14" ht="24" x14ac:dyDescent="0.25">
      <c r="A250" s="14" t="s">
        <v>67</v>
      </c>
      <c r="B250" s="7">
        <v>10280768000209</v>
      </c>
      <c r="C250" s="8" t="s">
        <v>728</v>
      </c>
      <c r="D250" s="13" t="s">
        <v>729</v>
      </c>
      <c r="E250" s="10">
        <v>44694</v>
      </c>
      <c r="F250" s="10">
        <v>44701</v>
      </c>
      <c r="G250" s="10">
        <v>45065</v>
      </c>
      <c r="H250" s="11">
        <f t="shared" si="9"/>
        <v>2022</v>
      </c>
      <c r="I250" s="9">
        <f t="shared" si="10"/>
        <v>5</v>
      </c>
      <c r="J250" s="11" t="str">
        <f t="shared" si="11"/>
        <v>maio</v>
      </c>
      <c r="K250" s="12">
        <v>26880</v>
      </c>
      <c r="L250" s="15">
        <v>2443.64</v>
      </c>
      <c r="M250" s="13">
        <v>2019000542</v>
      </c>
      <c r="N250" s="13" t="s">
        <v>602</v>
      </c>
    </row>
    <row r="251" spans="1:14" ht="24" x14ac:dyDescent="0.25">
      <c r="A251" s="14" t="s">
        <v>641</v>
      </c>
      <c r="B251" s="7">
        <v>18290220000162</v>
      </c>
      <c r="C251" s="8" t="s">
        <v>730</v>
      </c>
      <c r="D251" s="13" t="s">
        <v>676</v>
      </c>
      <c r="E251" s="10">
        <v>44684</v>
      </c>
      <c r="F251" s="10">
        <v>44684</v>
      </c>
      <c r="G251" s="10">
        <v>44751</v>
      </c>
      <c r="H251" s="11">
        <f t="shared" si="9"/>
        <v>2022</v>
      </c>
      <c r="I251" s="9">
        <f t="shared" si="10"/>
        <v>5</v>
      </c>
      <c r="J251" s="11" t="str">
        <f t="shared" si="11"/>
        <v>maio</v>
      </c>
      <c r="K251" s="12">
        <v>267412.06</v>
      </c>
      <c r="L251" s="15">
        <v>0</v>
      </c>
      <c r="M251" s="13" t="s">
        <v>731</v>
      </c>
      <c r="N251" s="13" t="s">
        <v>602</v>
      </c>
    </row>
    <row r="252" spans="1:14" x14ac:dyDescent="0.25">
      <c r="A252" s="14" t="s">
        <v>195</v>
      </c>
      <c r="B252" s="7">
        <v>48622567000207</v>
      </c>
      <c r="C252" s="8" t="s">
        <v>732</v>
      </c>
      <c r="D252" s="13" t="s">
        <v>733</v>
      </c>
      <c r="E252" s="10">
        <v>44679</v>
      </c>
      <c r="F252" s="10">
        <v>44688</v>
      </c>
      <c r="G252" s="10">
        <v>45052</v>
      </c>
      <c r="H252" s="11">
        <f t="shared" si="9"/>
        <v>2022</v>
      </c>
      <c r="I252" s="9">
        <f t="shared" si="10"/>
        <v>5</v>
      </c>
      <c r="J252" s="11" t="str">
        <f t="shared" si="11"/>
        <v>maio</v>
      </c>
      <c r="K252" s="12">
        <v>21046.46</v>
      </c>
      <c r="L252" s="15">
        <v>1913.31</v>
      </c>
      <c r="M252" s="13">
        <v>2019002919</v>
      </c>
      <c r="N252" s="13" t="s">
        <v>602</v>
      </c>
    </row>
    <row r="253" spans="1:14" ht="24" x14ac:dyDescent="0.25">
      <c r="A253" s="14" t="s">
        <v>20</v>
      </c>
      <c r="B253" s="7">
        <v>1616929000102</v>
      </c>
      <c r="C253" s="8" t="s">
        <v>734</v>
      </c>
      <c r="D253" s="13" t="s">
        <v>735</v>
      </c>
      <c r="E253" s="10">
        <v>44684</v>
      </c>
      <c r="F253" s="10">
        <v>44688</v>
      </c>
      <c r="G253" s="10">
        <v>45052</v>
      </c>
      <c r="H253" s="11">
        <f t="shared" si="9"/>
        <v>2022</v>
      </c>
      <c r="I253" s="9">
        <f t="shared" si="10"/>
        <v>5</v>
      </c>
      <c r="J253" s="11" t="str">
        <f t="shared" si="11"/>
        <v>maio</v>
      </c>
      <c r="K253" s="12">
        <v>60000</v>
      </c>
      <c r="L253" s="15">
        <v>5454.55</v>
      </c>
      <c r="M253" s="13">
        <v>2020001806</v>
      </c>
      <c r="N253" s="13" t="s">
        <v>602</v>
      </c>
    </row>
    <row r="254" spans="1:14" ht="24" x14ac:dyDescent="0.25">
      <c r="A254" s="14" t="s">
        <v>705</v>
      </c>
      <c r="B254" s="7">
        <v>11032188000176</v>
      </c>
      <c r="C254" s="8" t="s">
        <v>736</v>
      </c>
      <c r="D254" s="13" t="s">
        <v>737</v>
      </c>
      <c r="E254" s="10">
        <v>44691</v>
      </c>
      <c r="F254" s="10">
        <v>44695</v>
      </c>
      <c r="G254" s="10">
        <v>45059</v>
      </c>
      <c r="H254" s="11">
        <f t="shared" si="9"/>
        <v>2022</v>
      </c>
      <c r="I254" s="9">
        <f t="shared" si="10"/>
        <v>5</v>
      </c>
      <c r="J254" s="11" t="str">
        <f t="shared" si="11"/>
        <v>maio</v>
      </c>
      <c r="K254" s="12">
        <v>88740</v>
      </c>
      <c r="L254" s="15">
        <v>8067.27</v>
      </c>
      <c r="M254" s="13">
        <v>2020001375</v>
      </c>
      <c r="N254" s="13" t="s">
        <v>602</v>
      </c>
    </row>
    <row r="255" spans="1:14" ht="24" x14ac:dyDescent="0.25">
      <c r="A255" s="14" t="s">
        <v>51</v>
      </c>
      <c r="B255" s="7">
        <v>11256903000154</v>
      </c>
      <c r="C255" s="8" t="s">
        <v>738</v>
      </c>
      <c r="D255" s="13" t="s">
        <v>739</v>
      </c>
      <c r="E255" s="10">
        <v>44686</v>
      </c>
      <c r="F255" s="10">
        <v>44699</v>
      </c>
      <c r="G255" s="10">
        <v>45063</v>
      </c>
      <c r="H255" s="11">
        <f t="shared" si="9"/>
        <v>2022</v>
      </c>
      <c r="I255" s="9">
        <f t="shared" si="10"/>
        <v>5</v>
      </c>
      <c r="J255" s="11" t="str">
        <f t="shared" si="11"/>
        <v>maio</v>
      </c>
      <c r="K255" s="12">
        <v>276480</v>
      </c>
      <c r="L255" s="15">
        <v>25134.55</v>
      </c>
      <c r="M255" s="13">
        <v>2020001203</v>
      </c>
      <c r="N255" s="13" t="s">
        <v>602</v>
      </c>
    </row>
    <row r="256" spans="1:14" ht="24" x14ac:dyDescent="0.25">
      <c r="A256" s="14" t="s">
        <v>53</v>
      </c>
      <c r="B256" s="7">
        <v>5075964000112</v>
      </c>
      <c r="C256" s="8" t="s">
        <v>740</v>
      </c>
      <c r="D256" s="13" t="s">
        <v>741</v>
      </c>
      <c r="E256" s="10">
        <v>44678</v>
      </c>
      <c r="F256" s="10">
        <v>44692</v>
      </c>
      <c r="G256" s="10">
        <v>45056</v>
      </c>
      <c r="H256" s="11">
        <f t="shared" si="9"/>
        <v>2022</v>
      </c>
      <c r="I256" s="9">
        <f t="shared" si="10"/>
        <v>5</v>
      </c>
      <c r="J256" s="11" t="str">
        <f t="shared" si="11"/>
        <v>maio</v>
      </c>
      <c r="K256" s="12">
        <v>633924</v>
      </c>
      <c r="L256" s="15">
        <v>52827</v>
      </c>
      <c r="M256" s="13">
        <v>2020001412</v>
      </c>
      <c r="N256" s="13" t="s">
        <v>602</v>
      </c>
    </row>
    <row r="257" spans="1:14" ht="24" x14ac:dyDescent="0.25">
      <c r="A257" s="14" t="s">
        <v>702</v>
      </c>
      <c r="B257" s="7">
        <v>49601107000184</v>
      </c>
      <c r="C257" s="8" t="s">
        <v>742</v>
      </c>
      <c r="D257" s="13" t="s">
        <v>743</v>
      </c>
      <c r="E257" s="10">
        <v>44684</v>
      </c>
      <c r="F257" s="10">
        <v>44692</v>
      </c>
      <c r="G257" s="10">
        <v>45056</v>
      </c>
      <c r="H257" s="11">
        <f t="shared" si="9"/>
        <v>2022</v>
      </c>
      <c r="I257" s="9">
        <f t="shared" si="10"/>
        <v>5</v>
      </c>
      <c r="J257" s="11" t="str">
        <f t="shared" si="11"/>
        <v>maio</v>
      </c>
      <c r="K257" s="12">
        <v>31152</v>
      </c>
      <c r="L257" s="15">
        <v>2832</v>
      </c>
      <c r="M257" s="13" t="s">
        <v>744</v>
      </c>
      <c r="N257" s="13" t="s">
        <v>602</v>
      </c>
    </row>
    <row r="258" spans="1:14" ht="24" x14ac:dyDescent="0.25">
      <c r="A258" s="14" t="s">
        <v>22</v>
      </c>
      <c r="B258" s="7">
        <v>5058935000142</v>
      </c>
      <c r="C258" s="8" t="s">
        <v>745</v>
      </c>
      <c r="D258" s="13" t="s">
        <v>720</v>
      </c>
      <c r="E258" s="10">
        <v>44693</v>
      </c>
      <c r="F258" s="10">
        <v>44695</v>
      </c>
      <c r="G258" s="10">
        <v>44725</v>
      </c>
      <c r="H258" s="11">
        <f t="shared" ref="H258:H321" si="12">YEAR(F258)</f>
        <v>2022</v>
      </c>
      <c r="I258" s="9">
        <f t="shared" ref="I258:I321" si="13">MONTH(F258)</f>
        <v>5</v>
      </c>
      <c r="J258" s="11" t="str">
        <f t="shared" ref="J258:J321" si="14">TEXT(I258*29,"Mmmmmmm")</f>
        <v>maio</v>
      </c>
      <c r="K258" s="12">
        <v>37630.78</v>
      </c>
      <c r="L258" s="15">
        <v>37630.78</v>
      </c>
      <c r="M258" s="13">
        <v>2020005356</v>
      </c>
      <c r="N258" s="13" t="s">
        <v>602</v>
      </c>
    </row>
    <row r="259" spans="1:14" ht="24" x14ac:dyDescent="0.25">
      <c r="A259" s="14" t="s">
        <v>662</v>
      </c>
      <c r="B259" s="7">
        <v>70057754144</v>
      </c>
      <c r="C259" s="8" t="s">
        <v>746</v>
      </c>
      <c r="D259" s="13" t="s">
        <v>664</v>
      </c>
      <c r="E259" s="10">
        <v>44683</v>
      </c>
      <c r="F259" s="10">
        <v>44691</v>
      </c>
      <c r="G259" s="10">
        <v>44751</v>
      </c>
      <c r="H259" s="11">
        <f t="shared" si="12"/>
        <v>2022</v>
      </c>
      <c r="I259" s="9">
        <f t="shared" si="13"/>
        <v>5</v>
      </c>
      <c r="J259" s="11" t="str">
        <f t="shared" si="14"/>
        <v>maio</v>
      </c>
      <c r="K259" s="12">
        <v>8000</v>
      </c>
      <c r="L259" s="15">
        <v>8000</v>
      </c>
      <c r="M259" s="13">
        <v>2022000501</v>
      </c>
      <c r="N259" s="13" t="s">
        <v>602</v>
      </c>
    </row>
    <row r="260" spans="1:14" ht="24" x14ac:dyDescent="0.25">
      <c r="A260" s="14" t="s">
        <v>108</v>
      </c>
      <c r="B260" s="7">
        <v>24824187000106</v>
      </c>
      <c r="C260" s="8" t="s">
        <v>747</v>
      </c>
      <c r="D260" s="13" t="s">
        <v>748</v>
      </c>
      <c r="E260" s="10">
        <v>44678</v>
      </c>
      <c r="F260" s="10">
        <v>44682</v>
      </c>
      <c r="G260" s="10">
        <v>45046</v>
      </c>
      <c r="H260" s="11">
        <f t="shared" si="12"/>
        <v>2022</v>
      </c>
      <c r="I260" s="9">
        <f t="shared" si="13"/>
        <v>5</v>
      </c>
      <c r="J260" s="11" t="str">
        <f t="shared" si="14"/>
        <v>maio</v>
      </c>
      <c r="K260" s="12">
        <v>86944</v>
      </c>
      <c r="L260" s="15">
        <v>7904</v>
      </c>
      <c r="M260" s="13">
        <v>2022000994</v>
      </c>
      <c r="N260" s="13" t="s">
        <v>602</v>
      </c>
    </row>
    <row r="261" spans="1:14" ht="24" x14ac:dyDescent="0.25">
      <c r="A261" s="14" t="s">
        <v>749</v>
      </c>
      <c r="B261" s="7">
        <v>11991126000191</v>
      </c>
      <c r="C261" s="8" t="s">
        <v>750</v>
      </c>
      <c r="D261" s="13" t="s">
        <v>751</v>
      </c>
      <c r="E261" s="10">
        <v>44686</v>
      </c>
      <c r="F261" s="10">
        <v>44691</v>
      </c>
      <c r="G261" s="10">
        <v>45055</v>
      </c>
      <c r="H261" s="11">
        <f t="shared" si="12"/>
        <v>2022</v>
      </c>
      <c r="I261" s="9">
        <f t="shared" si="13"/>
        <v>5</v>
      </c>
      <c r="J261" s="11" t="str">
        <f t="shared" si="14"/>
        <v>maio</v>
      </c>
      <c r="K261" s="12">
        <v>14700</v>
      </c>
      <c r="L261" s="15">
        <v>1336.36</v>
      </c>
      <c r="M261" s="13">
        <v>2022002181</v>
      </c>
      <c r="N261" s="13" t="s">
        <v>602</v>
      </c>
    </row>
    <row r="262" spans="1:14" ht="24" x14ac:dyDescent="0.25">
      <c r="A262" s="14" t="s">
        <v>752</v>
      </c>
      <c r="B262" s="7">
        <v>7098450000108</v>
      </c>
      <c r="C262" s="8" t="s">
        <v>753</v>
      </c>
      <c r="D262" s="13" t="s">
        <v>754</v>
      </c>
      <c r="E262" s="10">
        <v>44690</v>
      </c>
      <c r="F262" s="10">
        <v>44692</v>
      </c>
      <c r="G262" s="10">
        <v>45056</v>
      </c>
      <c r="H262" s="11">
        <f t="shared" si="12"/>
        <v>2022</v>
      </c>
      <c r="I262" s="9">
        <f t="shared" si="13"/>
        <v>5</v>
      </c>
      <c r="J262" s="11" t="str">
        <f t="shared" si="14"/>
        <v>maio</v>
      </c>
      <c r="K262" s="12">
        <v>171525</v>
      </c>
      <c r="L262" s="15">
        <v>14293.75</v>
      </c>
      <c r="M262" s="13">
        <v>2021000099</v>
      </c>
      <c r="N262" s="13" t="s">
        <v>602</v>
      </c>
    </row>
    <row r="263" spans="1:14" ht="24" x14ac:dyDescent="0.25">
      <c r="A263" s="14" t="s">
        <v>347</v>
      </c>
      <c r="B263" s="7">
        <v>10520565000153</v>
      </c>
      <c r="C263" s="8" t="s">
        <v>755</v>
      </c>
      <c r="D263" s="13" t="s">
        <v>756</v>
      </c>
      <c r="E263" s="10">
        <v>44691</v>
      </c>
      <c r="F263" s="10">
        <v>44692</v>
      </c>
      <c r="G263" s="10">
        <v>45056</v>
      </c>
      <c r="H263" s="11">
        <f t="shared" si="12"/>
        <v>2022</v>
      </c>
      <c r="I263" s="9">
        <f t="shared" si="13"/>
        <v>5</v>
      </c>
      <c r="J263" s="11" t="str">
        <f t="shared" si="14"/>
        <v>maio</v>
      </c>
      <c r="K263" s="12">
        <v>17841.2</v>
      </c>
      <c r="L263" s="15">
        <v>1621.93</v>
      </c>
      <c r="M263" s="13">
        <v>2022000808</v>
      </c>
      <c r="N263" s="13" t="s">
        <v>602</v>
      </c>
    </row>
    <row r="264" spans="1:14" ht="24" x14ac:dyDescent="0.25">
      <c r="A264" s="14" t="s">
        <v>757</v>
      </c>
      <c r="B264" s="7">
        <v>3749227000122</v>
      </c>
      <c r="C264" s="8" t="s">
        <v>758</v>
      </c>
      <c r="D264" s="13" t="s">
        <v>759</v>
      </c>
      <c r="E264" s="10">
        <v>44694</v>
      </c>
      <c r="F264" s="10">
        <v>44697</v>
      </c>
      <c r="G264" s="10">
        <v>45061</v>
      </c>
      <c r="H264" s="11">
        <f t="shared" si="12"/>
        <v>2022</v>
      </c>
      <c r="I264" s="9">
        <f t="shared" si="13"/>
        <v>5</v>
      </c>
      <c r="J264" s="11" t="str">
        <f t="shared" si="14"/>
        <v>maio</v>
      </c>
      <c r="K264" s="12">
        <v>13000.15</v>
      </c>
      <c r="L264" s="15">
        <v>1181.83</v>
      </c>
      <c r="M264" s="13">
        <v>2022000094</v>
      </c>
      <c r="N264" s="13" t="s">
        <v>602</v>
      </c>
    </row>
    <row r="265" spans="1:14" ht="24" x14ac:dyDescent="0.25">
      <c r="A265" s="6" t="s">
        <v>10</v>
      </c>
      <c r="B265" s="7">
        <v>842216000102</v>
      </c>
      <c r="C265" s="8" t="s">
        <v>59</v>
      </c>
      <c r="D265" s="9" t="s">
        <v>58</v>
      </c>
      <c r="E265" s="10">
        <v>44634</v>
      </c>
      <c r="F265" s="10">
        <v>44635</v>
      </c>
      <c r="G265" s="10">
        <v>44909</v>
      </c>
      <c r="H265" s="11">
        <f t="shared" si="12"/>
        <v>2022</v>
      </c>
      <c r="I265" s="9">
        <f t="shared" si="13"/>
        <v>3</v>
      </c>
      <c r="J265" s="11" t="str">
        <f t="shared" si="14"/>
        <v>março</v>
      </c>
      <c r="K265" s="12">
        <v>240356.6</v>
      </c>
      <c r="L265" s="12">
        <v>26706.28</v>
      </c>
      <c r="M265" s="9">
        <v>2017003779</v>
      </c>
      <c r="N265" s="9" t="s">
        <v>3</v>
      </c>
    </row>
    <row r="266" spans="1:14" ht="24" x14ac:dyDescent="0.25">
      <c r="A266" s="6" t="s">
        <v>67</v>
      </c>
      <c r="B266" s="7">
        <v>10280768000209</v>
      </c>
      <c r="C266" s="8" t="s">
        <v>69</v>
      </c>
      <c r="D266" s="9" t="s">
        <v>68</v>
      </c>
      <c r="E266" s="10">
        <v>44624</v>
      </c>
      <c r="F266" s="10">
        <v>44634</v>
      </c>
      <c r="G266" s="10">
        <v>44998</v>
      </c>
      <c r="H266" s="11">
        <f t="shared" si="12"/>
        <v>2022</v>
      </c>
      <c r="I266" s="9">
        <f t="shared" si="13"/>
        <v>3</v>
      </c>
      <c r="J266" s="11" t="str">
        <f t="shared" si="14"/>
        <v>março</v>
      </c>
      <c r="K266" s="12">
        <v>315840</v>
      </c>
      <c r="L266" s="12">
        <v>28712.73</v>
      </c>
      <c r="M266" s="9">
        <v>2018001085</v>
      </c>
      <c r="N266" s="9" t="s">
        <v>3</v>
      </c>
    </row>
    <row r="267" spans="1:14" x14ac:dyDescent="0.25">
      <c r="A267" s="6" t="s">
        <v>40</v>
      </c>
      <c r="B267" s="7">
        <v>71015853000145</v>
      </c>
      <c r="C267" s="8" t="s">
        <v>129</v>
      </c>
      <c r="D267" s="9" t="s">
        <v>128</v>
      </c>
      <c r="E267" s="10">
        <v>44637</v>
      </c>
      <c r="F267" s="10">
        <v>44638</v>
      </c>
      <c r="G267" s="10">
        <v>45002</v>
      </c>
      <c r="H267" s="11">
        <f t="shared" si="12"/>
        <v>2022</v>
      </c>
      <c r="I267" s="9">
        <f t="shared" si="13"/>
        <v>3</v>
      </c>
      <c r="J267" s="11" t="str">
        <f t="shared" si="14"/>
        <v>março</v>
      </c>
      <c r="K267" s="12">
        <v>42745.56</v>
      </c>
      <c r="L267" s="12">
        <v>3562.13</v>
      </c>
      <c r="M267" s="9">
        <v>2019000608</v>
      </c>
      <c r="N267" s="9" t="s">
        <v>3</v>
      </c>
    </row>
    <row r="268" spans="1:14" ht="24" x14ac:dyDescent="0.25">
      <c r="A268" s="6" t="s">
        <v>4</v>
      </c>
      <c r="B268" s="7">
        <v>5161772000129</v>
      </c>
      <c r="C268" s="8" t="s">
        <v>133</v>
      </c>
      <c r="D268" s="9" t="s">
        <v>132</v>
      </c>
      <c r="E268" s="10">
        <v>44616</v>
      </c>
      <c r="F268" s="10">
        <v>44621</v>
      </c>
      <c r="G268" s="10">
        <v>44985</v>
      </c>
      <c r="H268" s="11">
        <f t="shared" si="12"/>
        <v>2022</v>
      </c>
      <c r="I268" s="9">
        <f t="shared" si="13"/>
        <v>3</v>
      </c>
      <c r="J268" s="11" t="str">
        <f t="shared" si="14"/>
        <v>março</v>
      </c>
      <c r="K268" s="12">
        <v>25620</v>
      </c>
      <c r="L268" s="12">
        <v>2135</v>
      </c>
      <c r="M268" s="9">
        <v>2019000243</v>
      </c>
      <c r="N268" s="9" t="s">
        <v>3</v>
      </c>
    </row>
    <row r="269" spans="1:14" ht="24" x14ac:dyDescent="0.25">
      <c r="A269" s="6" t="s">
        <v>138</v>
      </c>
      <c r="B269" s="7">
        <v>40175705000164</v>
      </c>
      <c r="C269" s="8" t="s">
        <v>208</v>
      </c>
      <c r="D269" s="9" t="s">
        <v>207</v>
      </c>
      <c r="E269" s="10">
        <v>44615</v>
      </c>
      <c r="F269" s="10">
        <v>44630</v>
      </c>
      <c r="G269" s="10">
        <v>44994</v>
      </c>
      <c r="H269" s="11">
        <f t="shared" si="12"/>
        <v>2022</v>
      </c>
      <c r="I269" s="9">
        <f t="shared" si="13"/>
        <v>3</v>
      </c>
      <c r="J269" s="11" t="str">
        <f t="shared" si="14"/>
        <v>março</v>
      </c>
      <c r="K269" s="12">
        <v>55800</v>
      </c>
      <c r="L269" s="12">
        <v>4650</v>
      </c>
      <c r="M269" s="9">
        <v>2019005283</v>
      </c>
      <c r="N269" s="9" t="s">
        <v>3</v>
      </c>
    </row>
    <row r="270" spans="1:14" x14ac:dyDescent="0.25">
      <c r="A270" s="6" t="s">
        <v>32</v>
      </c>
      <c r="B270" s="7">
        <v>76535764000143</v>
      </c>
      <c r="C270" s="8" t="s">
        <v>252</v>
      </c>
      <c r="D270" s="9" t="s">
        <v>251</v>
      </c>
      <c r="E270" s="10">
        <v>44617</v>
      </c>
      <c r="F270" s="10">
        <v>44623</v>
      </c>
      <c r="G270" s="10">
        <v>44987</v>
      </c>
      <c r="H270" s="11">
        <f t="shared" si="12"/>
        <v>2022</v>
      </c>
      <c r="I270" s="9">
        <f t="shared" si="13"/>
        <v>3</v>
      </c>
      <c r="J270" s="11" t="str">
        <f t="shared" si="14"/>
        <v>março</v>
      </c>
      <c r="K270" s="12">
        <v>24643.56</v>
      </c>
      <c r="L270" s="12">
        <v>2053.63</v>
      </c>
      <c r="M270" s="9">
        <v>2021000355</v>
      </c>
      <c r="N270" s="9" t="s">
        <v>3</v>
      </c>
    </row>
    <row r="271" spans="1:14" x14ac:dyDescent="0.25">
      <c r="A271" s="6" t="s">
        <v>253</v>
      </c>
      <c r="B271" s="7">
        <v>10455507000193</v>
      </c>
      <c r="C271" s="8" t="s">
        <v>254</v>
      </c>
      <c r="D271" s="9" t="s">
        <v>251</v>
      </c>
      <c r="E271" s="10">
        <v>44628</v>
      </c>
      <c r="F271" s="10">
        <v>44649</v>
      </c>
      <c r="G271" s="10">
        <v>45013</v>
      </c>
      <c r="H271" s="11">
        <f t="shared" si="12"/>
        <v>2022</v>
      </c>
      <c r="I271" s="9">
        <f t="shared" si="13"/>
        <v>3</v>
      </c>
      <c r="J271" s="11" t="str">
        <f t="shared" si="14"/>
        <v>março</v>
      </c>
      <c r="K271" s="12">
        <v>33360</v>
      </c>
      <c r="L271" s="12">
        <v>3032.73</v>
      </c>
      <c r="M271" s="9">
        <v>2021000355</v>
      </c>
      <c r="N271" s="9" t="s">
        <v>3</v>
      </c>
    </row>
    <row r="272" spans="1:14" ht="24" x14ac:dyDescent="0.25">
      <c r="A272" s="6" t="s">
        <v>114</v>
      </c>
      <c r="B272" s="7">
        <v>8474646000112</v>
      </c>
      <c r="C272" s="8" t="s">
        <v>294</v>
      </c>
      <c r="D272" s="9" t="s">
        <v>292</v>
      </c>
      <c r="E272" s="10">
        <v>44631</v>
      </c>
      <c r="F272" s="10">
        <v>44636</v>
      </c>
      <c r="G272" s="10">
        <v>44819</v>
      </c>
      <c r="H272" s="11">
        <f t="shared" si="12"/>
        <v>2022</v>
      </c>
      <c r="I272" s="9">
        <f t="shared" si="13"/>
        <v>3</v>
      </c>
      <c r="J272" s="11" t="str">
        <f t="shared" si="14"/>
        <v>março</v>
      </c>
      <c r="K272" s="12">
        <v>33720</v>
      </c>
      <c r="L272" s="12">
        <v>6744</v>
      </c>
      <c r="M272" s="9">
        <v>2021004804</v>
      </c>
      <c r="N272" s="9" t="s">
        <v>3</v>
      </c>
    </row>
    <row r="273" spans="1:14" ht="36" x14ac:dyDescent="0.25">
      <c r="A273" s="6" t="s">
        <v>19</v>
      </c>
      <c r="B273" s="7">
        <v>31673254001095</v>
      </c>
      <c r="C273" s="8" t="s">
        <v>297</v>
      </c>
      <c r="D273" s="9" t="s">
        <v>296</v>
      </c>
      <c r="E273" s="10">
        <v>44636</v>
      </c>
      <c r="F273" s="10">
        <v>44636</v>
      </c>
      <c r="G273" s="10">
        <v>44819</v>
      </c>
      <c r="H273" s="11">
        <f t="shared" si="12"/>
        <v>2022</v>
      </c>
      <c r="I273" s="9">
        <f t="shared" si="13"/>
        <v>3</v>
      </c>
      <c r="J273" s="11" t="str">
        <f t="shared" si="14"/>
        <v>março</v>
      </c>
      <c r="K273" s="12">
        <v>47177.34</v>
      </c>
      <c r="L273" s="12">
        <v>7862.89</v>
      </c>
      <c r="M273" s="9">
        <v>2021004804</v>
      </c>
      <c r="N273" s="9" t="s">
        <v>3</v>
      </c>
    </row>
    <row r="274" spans="1:14" ht="24" x14ac:dyDescent="0.25">
      <c r="A274" s="6" t="s">
        <v>220</v>
      </c>
      <c r="B274" s="7">
        <v>4980517000145</v>
      </c>
      <c r="C274" s="8" t="s">
        <v>300</v>
      </c>
      <c r="D274" s="9" t="s">
        <v>299</v>
      </c>
      <c r="E274" s="10">
        <v>44631</v>
      </c>
      <c r="F274" s="10">
        <v>44636</v>
      </c>
      <c r="G274" s="10">
        <v>44819</v>
      </c>
      <c r="H274" s="11">
        <f t="shared" si="12"/>
        <v>2022</v>
      </c>
      <c r="I274" s="9">
        <f t="shared" si="13"/>
        <v>3</v>
      </c>
      <c r="J274" s="11" t="str">
        <f t="shared" si="14"/>
        <v>março</v>
      </c>
      <c r="K274" s="12">
        <v>102772.8</v>
      </c>
      <c r="L274" s="12">
        <v>20554.560000000001</v>
      </c>
      <c r="M274" s="9">
        <v>2021004804</v>
      </c>
      <c r="N274" s="9" t="s">
        <v>3</v>
      </c>
    </row>
    <row r="275" spans="1:14" ht="24" x14ac:dyDescent="0.25">
      <c r="A275" s="6" t="s">
        <v>103</v>
      </c>
      <c r="B275" s="7">
        <v>58635830000175</v>
      </c>
      <c r="C275" s="8" t="s">
        <v>326</v>
      </c>
      <c r="D275" s="9" t="s">
        <v>324</v>
      </c>
      <c r="E275" s="10">
        <v>44614</v>
      </c>
      <c r="F275" s="10">
        <v>44636</v>
      </c>
      <c r="G275" s="10">
        <v>44819</v>
      </c>
      <c r="H275" s="11">
        <f t="shared" si="12"/>
        <v>2022</v>
      </c>
      <c r="I275" s="9">
        <f t="shared" si="13"/>
        <v>3</v>
      </c>
      <c r="J275" s="11" t="str">
        <f t="shared" si="14"/>
        <v>março</v>
      </c>
      <c r="K275" s="12">
        <v>40365</v>
      </c>
      <c r="L275" s="12">
        <v>8073</v>
      </c>
      <c r="M275" s="9">
        <v>2021004804</v>
      </c>
      <c r="N275" s="9" t="s">
        <v>3</v>
      </c>
    </row>
    <row r="276" spans="1:14" ht="36" x14ac:dyDescent="0.25">
      <c r="A276" s="6" t="s">
        <v>36</v>
      </c>
      <c r="B276" s="7">
        <v>1536754000123</v>
      </c>
      <c r="C276" s="8" t="s">
        <v>361</v>
      </c>
      <c r="D276" s="9" t="s">
        <v>362</v>
      </c>
      <c r="E276" s="10">
        <v>44627</v>
      </c>
      <c r="F276" s="10">
        <v>44627</v>
      </c>
      <c r="G276" s="10">
        <v>44991</v>
      </c>
      <c r="H276" s="11">
        <f t="shared" si="12"/>
        <v>2022</v>
      </c>
      <c r="I276" s="9">
        <f t="shared" si="13"/>
        <v>3</v>
      </c>
      <c r="J276" s="11" t="str">
        <f t="shared" si="14"/>
        <v>março</v>
      </c>
      <c r="K276" s="12">
        <v>14625</v>
      </c>
      <c r="L276" s="12">
        <v>1218.75</v>
      </c>
      <c r="M276" s="9">
        <v>2022000517</v>
      </c>
      <c r="N276" s="9" t="s">
        <v>3</v>
      </c>
    </row>
    <row r="277" spans="1:14" ht="24" x14ac:dyDescent="0.25">
      <c r="A277" s="6" t="s">
        <v>235</v>
      </c>
      <c r="B277" s="7">
        <v>20720905000224</v>
      </c>
      <c r="C277" s="8" t="s">
        <v>363</v>
      </c>
      <c r="D277" s="9" t="s">
        <v>364</v>
      </c>
      <c r="E277" s="10">
        <v>44613</v>
      </c>
      <c r="F277" s="10">
        <v>44631</v>
      </c>
      <c r="G277" s="10">
        <v>44995</v>
      </c>
      <c r="H277" s="11">
        <f t="shared" si="12"/>
        <v>2022</v>
      </c>
      <c r="I277" s="9">
        <f t="shared" si="13"/>
        <v>3</v>
      </c>
      <c r="J277" s="11" t="str">
        <f t="shared" si="14"/>
        <v>março</v>
      </c>
      <c r="K277" s="12">
        <v>200502.11</v>
      </c>
      <c r="L277" s="12">
        <v>16708.5</v>
      </c>
      <c r="M277" s="9">
        <v>2021000206</v>
      </c>
      <c r="N277" s="9" t="s">
        <v>3</v>
      </c>
    </row>
    <row r="278" spans="1:14" ht="24" x14ac:dyDescent="0.25">
      <c r="A278" s="6" t="s">
        <v>234</v>
      </c>
      <c r="B278" s="7">
        <v>37109097000428</v>
      </c>
      <c r="C278" s="8" t="s">
        <v>365</v>
      </c>
      <c r="D278" s="9" t="s">
        <v>364</v>
      </c>
      <c r="E278" s="10">
        <v>44613</v>
      </c>
      <c r="F278" s="10">
        <v>44631</v>
      </c>
      <c r="G278" s="10">
        <v>44995</v>
      </c>
      <c r="H278" s="11">
        <f t="shared" si="12"/>
        <v>2022</v>
      </c>
      <c r="I278" s="9">
        <f t="shared" si="13"/>
        <v>3</v>
      </c>
      <c r="J278" s="11" t="str">
        <f t="shared" si="14"/>
        <v>março</v>
      </c>
      <c r="K278" s="12">
        <v>38667.599999999999</v>
      </c>
      <c r="L278" s="12">
        <v>3222.3</v>
      </c>
      <c r="M278" s="9">
        <v>2021000206</v>
      </c>
      <c r="N278" s="9" t="s">
        <v>3</v>
      </c>
    </row>
    <row r="279" spans="1:14" ht="24" x14ac:dyDescent="0.25">
      <c r="A279" s="6" t="s">
        <v>101</v>
      </c>
      <c r="B279" s="7">
        <v>3095992000176</v>
      </c>
      <c r="C279" s="8" t="s">
        <v>366</v>
      </c>
      <c r="D279" s="9" t="s">
        <v>364</v>
      </c>
      <c r="E279" s="10">
        <v>44613</v>
      </c>
      <c r="F279" s="10">
        <v>44631</v>
      </c>
      <c r="G279" s="10">
        <v>44995</v>
      </c>
      <c r="H279" s="11">
        <f t="shared" si="12"/>
        <v>2022</v>
      </c>
      <c r="I279" s="9">
        <f t="shared" si="13"/>
        <v>3</v>
      </c>
      <c r="J279" s="11" t="str">
        <f t="shared" si="14"/>
        <v>março</v>
      </c>
      <c r="K279" s="12">
        <v>57773.85</v>
      </c>
      <c r="L279" s="12">
        <v>4814.4799999999996</v>
      </c>
      <c r="M279" s="9">
        <v>2021000206</v>
      </c>
      <c r="N279" s="9" t="s">
        <v>3</v>
      </c>
    </row>
    <row r="280" spans="1:14" ht="24" x14ac:dyDescent="0.25">
      <c r="A280" s="6" t="s">
        <v>102</v>
      </c>
      <c r="B280" s="7">
        <v>26273934000190</v>
      </c>
      <c r="C280" s="8" t="s">
        <v>367</v>
      </c>
      <c r="D280" s="9" t="s">
        <v>364</v>
      </c>
      <c r="E280" s="10">
        <v>44624</v>
      </c>
      <c r="F280" s="10">
        <v>44631</v>
      </c>
      <c r="G280" s="10">
        <v>44995</v>
      </c>
      <c r="H280" s="11">
        <f t="shared" si="12"/>
        <v>2022</v>
      </c>
      <c r="I280" s="9">
        <f t="shared" si="13"/>
        <v>3</v>
      </c>
      <c r="J280" s="11" t="str">
        <f t="shared" si="14"/>
        <v>março</v>
      </c>
      <c r="K280" s="12">
        <v>2832</v>
      </c>
      <c r="L280" s="12">
        <v>236</v>
      </c>
      <c r="M280" s="9">
        <v>2021000206</v>
      </c>
      <c r="N280" s="9" t="s">
        <v>3</v>
      </c>
    </row>
    <row r="281" spans="1:14" ht="24" x14ac:dyDescent="0.25">
      <c r="A281" s="6" t="s">
        <v>368</v>
      </c>
      <c r="B281" s="7">
        <v>38202919000130</v>
      </c>
      <c r="C281" s="8" t="s">
        <v>369</v>
      </c>
      <c r="D281" s="9" t="s">
        <v>364</v>
      </c>
      <c r="E281" s="10">
        <v>44624</v>
      </c>
      <c r="F281" s="10">
        <v>44631</v>
      </c>
      <c r="G281" s="10">
        <v>44995</v>
      </c>
      <c r="H281" s="11">
        <f t="shared" si="12"/>
        <v>2022</v>
      </c>
      <c r="I281" s="9">
        <f t="shared" si="13"/>
        <v>3</v>
      </c>
      <c r="J281" s="11" t="str">
        <f t="shared" si="14"/>
        <v>março</v>
      </c>
      <c r="K281" s="12">
        <v>165576.20000000001</v>
      </c>
      <c r="L281" s="12">
        <v>15052.38</v>
      </c>
      <c r="M281" s="9">
        <v>2021000206</v>
      </c>
      <c r="N281" s="9" t="s">
        <v>3</v>
      </c>
    </row>
    <row r="282" spans="1:14" x14ac:dyDescent="0.25">
      <c r="A282" s="6" t="s">
        <v>31</v>
      </c>
      <c r="B282" s="7">
        <v>26619734000147</v>
      </c>
      <c r="C282" s="8" t="s">
        <v>370</v>
      </c>
      <c r="D282" s="9" t="s">
        <v>371</v>
      </c>
      <c r="E282" s="10">
        <v>44624</v>
      </c>
      <c r="F282" s="10">
        <v>44627</v>
      </c>
      <c r="G282" s="10">
        <v>44991</v>
      </c>
      <c r="H282" s="11">
        <f t="shared" si="12"/>
        <v>2022</v>
      </c>
      <c r="I282" s="9">
        <f t="shared" si="13"/>
        <v>3</v>
      </c>
      <c r="J282" s="11" t="str">
        <f t="shared" si="14"/>
        <v>março</v>
      </c>
      <c r="K282" s="12">
        <v>6000</v>
      </c>
      <c r="L282" s="12">
        <v>545.45000000000005</v>
      </c>
      <c r="M282" s="9">
        <v>2022000089</v>
      </c>
      <c r="N282" s="9" t="s">
        <v>3</v>
      </c>
    </row>
    <row r="283" spans="1:14" ht="24" x14ac:dyDescent="0.25">
      <c r="A283" s="6" t="s">
        <v>236</v>
      </c>
      <c r="B283" s="7">
        <v>5593067000109</v>
      </c>
      <c r="C283" s="8" t="s">
        <v>372</v>
      </c>
      <c r="D283" s="9" t="s">
        <v>364</v>
      </c>
      <c r="E283" s="10">
        <v>44628</v>
      </c>
      <c r="F283" s="10">
        <v>44631</v>
      </c>
      <c r="G283" s="10">
        <v>44995</v>
      </c>
      <c r="H283" s="11">
        <f t="shared" si="12"/>
        <v>2022</v>
      </c>
      <c r="I283" s="9">
        <f t="shared" si="13"/>
        <v>3</v>
      </c>
      <c r="J283" s="11" t="str">
        <f t="shared" si="14"/>
        <v>março</v>
      </c>
      <c r="K283" s="12">
        <v>29305</v>
      </c>
      <c r="L283" s="12">
        <v>2442.08</v>
      </c>
      <c r="M283" s="9">
        <v>2021000206</v>
      </c>
      <c r="N283" s="9" t="s">
        <v>3</v>
      </c>
    </row>
    <row r="284" spans="1:14" ht="36" x14ac:dyDescent="0.25">
      <c r="A284" s="6" t="s">
        <v>373</v>
      </c>
      <c r="B284" s="7">
        <v>5919801000179</v>
      </c>
      <c r="C284" s="8" t="s">
        <v>374</v>
      </c>
      <c r="D284" s="9" t="s">
        <v>375</v>
      </c>
      <c r="E284" s="10">
        <v>44628</v>
      </c>
      <c r="F284" s="10">
        <v>44629</v>
      </c>
      <c r="G284" s="10">
        <v>44993</v>
      </c>
      <c r="H284" s="11">
        <f t="shared" si="12"/>
        <v>2022</v>
      </c>
      <c r="I284" s="9">
        <f t="shared" si="13"/>
        <v>3</v>
      </c>
      <c r="J284" s="11" t="str">
        <f t="shared" si="14"/>
        <v>março</v>
      </c>
      <c r="K284" s="12">
        <v>491520</v>
      </c>
      <c r="L284" s="12">
        <v>44683.64</v>
      </c>
      <c r="M284" s="9">
        <v>2021000457</v>
      </c>
      <c r="N284" s="9" t="s">
        <v>3</v>
      </c>
    </row>
    <row r="285" spans="1:14" ht="24" x14ac:dyDescent="0.25">
      <c r="A285" s="6" t="s">
        <v>51</v>
      </c>
      <c r="B285" s="7">
        <v>11256903000154</v>
      </c>
      <c r="C285" s="8" t="s">
        <v>376</v>
      </c>
      <c r="D285" s="9" t="s">
        <v>377</v>
      </c>
      <c r="E285" s="10">
        <v>44628</v>
      </c>
      <c r="F285" s="10">
        <v>44629</v>
      </c>
      <c r="G285" s="10">
        <v>44993</v>
      </c>
      <c r="H285" s="11">
        <f t="shared" si="12"/>
        <v>2022</v>
      </c>
      <c r="I285" s="9">
        <f t="shared" si="13"/>
        <v>3</v>
      </c>
      <c r="J285" s="11" t="str">
        <f t="shared" si="14"/>
        <v>março</v>
      </c>
      <c r="K285" s="12">
        <v>239950</v>
      </c>
      <c r="L285" s="12">
        <v>19995.830000000002</v>
      </c>
      <c r="M285" s="9">
        <v>2022000063</v>
      </c>
      <c r="N285" s="9" t="s">
        <v>3</v>
      </c>
    </row>
    <row r="286" spans="1:14" ht="24" x14ac:dyDescent="0.25">
      <c r="A286" s="6" t="s">
        <v>378</v>
      </c>
      <c r="B286" s="7">
        <v>33608308000173</v>
      </c>
      <c r="C286" s="8" t="s">
        <v>379</v>
      </c>
      <c r="D286" s="9" t="s">
        <v>380</v>
      </c>
      <c r="E286" s="10">
        <v>44627</v>
      </c>
      <c r="F286" s="10">
        <v>44621</v>
      </c>
      <c r="G286" s="10">
        <v>44985</v>
      </c>
      <c r="H286" s="11">
        <f t="shared" si="12"/>
        <v>2022</v>
      </c>
      <c r="I286" s="9">
        <f t="shared" si="13"/>
        <v>3</v>
      </c>
      <c r="J286" s="11" t="str">
        <f t="shared" si="14"/>
        <v>março</v>
      </c>
      <c r="K286" s="12">
        <v>8928</v>
      </c>
      <c r="L286" s="12">
        <v>744</v>
      </c>
      <c r="M286" s="9">
        <v>2021000605</v>
      </c>
      <c r="N286" s="9" t="s">
        <v>3</v>
      </c>
    </row>
    <row r="287" spans="1:14" ht="24" x14ac:dyDescent="0.25">
      <c r="A287" s="6" t="s">
        <v>52</v>
      </c>
      <c r="B287" s="7">
        <v>18290240000133</v>
      </c>
      <c r="C287" s="8" t="s">
        <v>381</v>
      </c>
      <c r="D287" s="9" t="s">
        <v>382</v>
      </c>
      <c r="E287" s="10">
        <v>44630</v>
      </c>
      <c r="F287" s="10">
        <v>44630</v>
      </c>
      <c r="G287" s="10">
        <v>44994</v>
      </c>
      <c r="H287" s="11">
        <f t="shared" si="12"/>
        <v>2022</v>
      </c>
      <c r="I287" s="9">
        <f t="shared" si="13"/>
        <v>3</v>
      </c>
      <c r="J287" s="11" t="str">
        <f t="shared" si="14"/>
        <v>março</v>
      </c>
      <c r="K287" s="12">
        <v>3800</v>
      </c>
      <c r="L287" s="12">
        <v>345.45</v>
      </c>
      <c r="M287" s="9">
        <v>2021000359</v>
      </c>
      <c r="N287" s="9" t="s">
        <v>3</v>
      </c>
    </row>
    <row r="288" spans="1:14" ht="24" x14ac:dyDescent="0.25">
      <c r="A288" s="6" t="s">
        <v>27</v>
      </c>
      <c r="B288" s="7">
        <v>604122000197</v>
      </c>
      <c r="C288" s="8" t="s">
        <v>383</v>
      </c>
      <c r="D288" s="9" t="s">
        <v>384</v>
      </c>
      <c r="E288" s="10">
        <v>44636</v>
      </c>
      <c r="F288" s="10">
        <v>44637</v>
      </c>
      <c r="G288" s="10">
        <v>45001</v>
      </c>
      <c r="H288" s="11">
        <f t="shared" si="12"/>
        <v>2022</v>
      </c>
      <c r="I288" s="9">
        <f t="shared" si="13"/>
        <v>3</v>
      </c>
      <c r="J288" s="11" t="str">
        <f t="shared" si="14"/>
        <v>março</v>
      </c>
      <c r="K288" s="12">
        <v>63360</v>
      </c>
      <c r="L288" s="12">
        <v>5280</v>
      </c>
      <c r="M288" s="9">
        <v>2022000611</v>
      </c>
      <c r="N288" s="9" t="s">
        <v>3</v>
      </c>
    </row>
    <row r="289" spans="1:14" ht="24" x14ac:dyDescent="0.25">
      <c r="A289" s="6" t="s">
        <v>235</v>
      </c>
      <c r="B289" s="7">
        <v>20720905000224</v>
      </c>
      <c r="C289" s="8" t="s">
        <v>386</v>
      </c>
      <c r="D289" s="9" t="s">
        <v>387</v>
      </c>
      <c r="E289" s="10">
        <v>44642</v>
      </c>
      <c r="F289" s="10">
        <v>44643</v>
      </c>
      <c r="G289" s="10">
        <v>45007</v>
      </c>
      <c r="H289" s="11">
        <f t="shared" si="12"/>
        <v>2022</v>
      </c>
      <c r="I289" s="9">
        <f t="shared" si="13"/>
        <v>3</v>
      </c>
      <c r="J289" s="11" t="str">
        <f t="shared" si="14"/>
        <v>março</v>
      </c>
      <c r="K289" s="12">
        <v>3500</v>
      </c>
      <c r="L289" s="12">
        <v>291.66000000000003</v>
      </c>
      <c r="M289" s="9">
        <v>2021000784</v>
      </c>
      <c r="N289" s="9" t="s">
        <v>3</v>
      </c>
    </row>
    <row r="290" spans="1:14" ht="24" x14ac:dyDescent="0.25">
      <c r="A290" s="6" t="s">
        <v>102</v>
      </c>
      <c r="B290" s="7">
        <v>26273934000190</v>
      </c>
      <c r="C290" s="8" t="s">
        <v>388</v>
      </c>
      <c r="D290" s="9" t="s">
        <v>389</v>
      </c>
      <c r="E290" s="10">
        <v>44642</v>
      </c>
      <c r="F290" s="10">
        <v>44643</v>
      </c>
      <c r="G290" s="10">
        <v>45007</v>
      </c>
      <c r="H290" s="11">
        <f t="shared" si="12"/>
        <v>2022</v>
      </c>
      <c r="I290" s="9">
        <f t="shared" si="13"/>
        <v>3</v>
      </c>
      <c r="J290" s="11" t="str">
        <f t="shared" si="14"/>
        <v>março</v>
      </c>
      <c r="K290" s="12">
        <v>3815</v>
      </c>
      <c r="L290" s="12">
        <v>317.92</v>
      </c>
      <c r="M290" s="9">
        <v>2021000784</v>
      </c>
      <c r="N290" s="9" t="s">
        <v>3</v>
      </c>
    </row>
    <row r="291" spans="1:14" ht="24" x14ac:dyDescent="0.25">
      <c r="A291" s="6" t="s">
        <v>28</v>
      </c>
      <c r="B291" s="7">
        <v>7123047000191</v>
      </c>
      <c r="C291" s="8" t="s">
        <v>390</v>
      </c>
      <c r="D291" s="9" t="s">
        <v>391</v>
      </c>
      <c r="E291" s="10">
        <v>44643</v>
      </c>
      <c r="F291" s="10">
        <v>44643</v>
      </c>
      <c r="G291" s="10">
        <v>45007</v>
      </c>
      <c r="H291" s="11">
        <f t="shared" si="12"/>
        <v>2022</v>
      </c>
      <c r="I291" s="9">
        <f t="shared" si="13"/>
        <v>3</v>
      </c>
      <c r="J291" s="11" t="str">
        <f t="shared" si="14"/>
        <v>março</v>
      </c>
      <c r="K291" s="12">
        <v>12480</v>
      </c>
      <c r="L291" s="12">
        <v>1134.55</v>
      </c>
      <c r="M291" s="9">
        <v>2022000537</v>
      </c>
      <c r="N291" s="9" t="s">
        <v>3</v>
      </c>
    </row>
    <row r="292" spans="1:14" ht="24" x14ac:dyDescent="0.25">
      <c r="A292" s="6" t="s">
        <v>6</v>
      </c>
      <c r="B292" s="7">
        <v>15165588000100</v>
      </c>
      <c r="C292" s="8" t="s">
        <v>392</v>
      </c>
      <c r="D292" s="9" t="s">
        <v>393</v>
      </c>
      <c r="E292" s="10">
        <v>44649</v>
      </c>
      <c r="F292" s="10">
        <v>44649</v>
      </c>
      <c r="G292" s="10">
        <v>45013</v>
      </c>
      <c r="H292" s="11">
        <f t="shared" si="12"/>
        <v>2022</v>
      </c>
      <c r="I292" s="9">
        <f t="shared" si="13"/>
        <v>3</v>
      </c>
      <c r="J292" s="11" t="str">
        <f t="shared" si="14"/>
        <v>março</v>
      </c>
      <c r="K292" s="12">
        <v>95662.5</v>
      </c>
      <c r="L292" s="12">
        <v>7971.87</v>
      </c>
      <c r="M292" s="9" t="s">
        <v>394</v>
      </c>
      <c r="N292" s="9" t="s">
        <v>3</v>
      </c>
    </row>
    <row r="293" spans="1:14" ht="24" x14ac:dyDescent="0.25">
      <c r="A293" s="6" t="s">
        <v>41</v>
      </c>
      <c r="B293" s="7">
        <v>17672848000160</v>
      </c>
      <c r="C293" s="8" t="s">
        <v>395</v>
      </c>
      <c r="D293" s="9" t="s">
        <v>396</v>
      </c>
      <c r="E293" s="10">
        <v>44650</v>
      </c>
      <c r="F293" s="10">
        <v>44650</v>
      </c>
      <c r="G293" s="10">
        <v>45014</v>
      </c>
      <c r="H293" s="11">
        <f t="shared" si="12"/>
        <v>2022</v>
      </c>
      <c r="I293" s="9">
        <f t="shared" si="13"/>
        <v>3</v>
      </c>
      <c r="J293" s="11" t="str">
        <f t="shared" si="14"/>
        <v>março</v>
      </c>
      <c r="K293" s="12">
        <v>2228882.9500000002</v>
      </c>
      <c r="L293" s="12">
        <v>179166.66</v>
      </c>
      <c r="M293" s="9">
        <v>2022001141</v>
      </c>
      <c r="N293" s="9" t="s">
        <v>3</v>
      </c>
    </row>
    <row r="294" spans="1:14" ht="24" x14ac:dyDescent="0.25">
      <c r="A294" s="14" t="s">
        <v>679</v>
      </c>
      <c r="B294" s="7">
        <v>325276000140</v>
      </c>
      <c r="C294" s="8" t="s">
        <v>760</v>
      </c>
      <c r="D294" s="13" t="s">
        <v>761</v>
      </c>
      <c r="E294" s="10">
        <v>44694</v>
      </c>
      <c r="F294" s="10">
        <v>44699</v>
      </c>
      <c r="G294" s="10">
        <v>45063</v>
      </c>
      <c r="H294" s="11">
        <f t="shared" si="12"/>
        <v>2022</v>
      </c>
      <c r="I294" s="9">
        <f t="shared" si="13"/>
        <v>5</v>
      </c>
      <c r="J294" s="11" t="str">
        <f t="shared" si="14"/>
        <v>maio</v>
      </c>
      <c r="K294" s="12">
        <v>260840.74</v>
      </c>
      <c r="L294" s="15">
        <v>23712.79</v>
      </c>
      <c r="M294" s="13">
        <v>2022000485</v>
      </c>
      <c r="N294" s="13" t="s">
        <v>602</v>
      </c>
    </row>
    <row r="295" spans="1:14" ht="24" x14ac:dyDescent="0.25">
      <c r="A295" s="14" t="s">
        <v>762</v>
      </c>
      <c r="B295" s="7">
        <v>2346952000197</v>
      </c>
      <c r="C295" s="8" t="s">
        <v>763</v>
      </c>
      <c r="D295" s="13" t="s">
        <v>764</v>
      </c>
      <c r="E295" s="10">
        <v>44697</v>
      </c>
      <c r="F295" s="10">
        <v>44697</v>
      </c>
      <c r="G295" s="10">
        <v>45061</v>
      </c>
      <c r="H295" s="11">
        <f t="shared" si="12"/>
        <v>2022</v>
      </c>
      <c r="I295" s="9">
        <f t="shared" si="13"/>
        <v>5</v>
      </c>
      <c r="J295" s="11" t="str">
        <f t="shared" si="14"/>
        <v>maio</v>
      </c>
      <c r="K295" s="12">
        <v>50500</v>
      </c>
      <c r="L295" s="15">
        <v>4208.33</v>
      </c>
      <c r="M295" s="13">
        <v>2022000100</v>
      </c>
      <c r="N295" s="13" t="s">
        <v>602</v>
      </c>
    </row>
    <row r="296" spans="1:14" x14ac:dyDescent="0.25">
      <c r="A296" s="14" t="s">
        <v>414</v>
      </c>
      <c r="B296" s="7">
        <v>10862668000100</v>
      </c>
      <c r="C296" s="8" t="s">
        <v>765</v>
      </c>
      <c r="D296" s="13" t="s">
        <v>766</v>
      </c>
      <c r="E296" s="10">
        <v>44699</v>
      </c>
      <c r="F296" s="10">
        <v>44700</v>
      </c>
      <c r="G296" s="10">
        <v>45064</v>
      </c>
      <c r="H296" s="11">
        <f t="shared" si="12"/>
        <v>2022</v>
      </c>
      <c r="I296" s="9">
        <f t="shared" si="13"/>
        <v>5</v>
      </c>
      <c r="J296" s="11" t="str">
        <f t="shared" si="14"/>
        <v>maio</v>
      </c>
      <c r="K296" s="12">
        <v>427674</v>
      </c>
      <c r="L296" s="15">
        <v>35639.5</v>
      </c>
      <c r="M296" s="13">
        <v>2022002894</v>
      </c>
      <c r="N296" s="13" t="s">
        <v>602</v>
      </c>
    </row>
    <row r="297" spans="1:14" ht="24" x14ac:dyDescent="0.25">
      <c r="A297" s="14" t="s">
        <v>767</v>
      </c>
      <c r="B297" s="7">
        <v>35645707000130</v>
      </c>
      <c r="C297" s="8" t="s">
        <v>768</v>
      </c>
      <c r="D297" s="13" t="s">
        <v>769</v>
      </c>
      <c r="E297" s="10">
        <v>44701</v>
      </c>
      <c r="F297" s="10">
        <v>44701</v>
      </c>
      <c r="G297" s="10">
        <v>45065</v>
      </c>
      <c r="H297" s="11">
        <f t="shared" si="12"/>
        <v>2022</v>
      </c>
      <c r="I297" s="9">
        <f t="shared" si="13"/>
        <v>5</v>
      </c>
      <c r="J297" s="11" t="str">
        <f t="shared" si="14"/>
        <v>maio</v>
      </c>
      <c r="K297" s="12">
        <v>200352.96</v>
      </c>
      <c r="L297" s="15">
        <v>16696.080000000002</v>
      </c>
      <c r="M297" s="13">
        <v>2021000467</v>
      </c>
      <c r="N297" s="13" t="s">
        <v>602</v>
      </c>
    </row>
    <row r="298" spans="1:14" ht="24" x14ac:dyDescent="0.25">
      <c r="A298" s="14" t="s">
        <v>770</v>
      </c>
      <c r="B298" s="7">
        <v>30080984000129</v>
      </c>
      <c r="C298" s="8" t="s">
        <v>771</v>
      </c>
      <c r="D298" s="13" t="s">
        <v>772</v>
      </c>
      <c r="E298" s="10">
        <v>44701</v>
      </c>
      <c r="F298" s="10">
        <v>44704</v>
      </c>
      <c r="G298" s="10">
        <v>45068</v>
      </c>
      <c r="H298" s="11">
        <f t="shared" si="12"/>
        <v>2022</v>
      </c>
      <c r="I298" s="9">
        <f t="shared" si="13"/>
        <v>5</v>
      </c>
      <c r="J298" s="11" t="str">
        <f t="shared" si="14"/>
        <v>maio</v>
      </c>
      <c r="K298" s="12">
        <v>544989.27</v>
      </c>
      <c r="L298" s="15">
        <v>45415.77</v>
      </c>
      <c r="M298" s="13">
        <v>2021000467</v>
      </c>
      <c r="N298" s="13" t="s">
        <v>602</v>
      </c>
    </row>
    <row r="299" spans="1:14" ht="24" x14ac:dyDescent="0.25">
      <c r="A299" s="14" t="s">
        <v>773</v>
      </c>
      <c r="B299" s="7">
        <v>41536800000109</v>
      </c>
      <c r="C299" s="8" t="s">
        <v>774</v>
      </c>
      <c r="D299" s="13" t="s">
        <v>775</v>
      </c>
      <c r="E299" s="10">
        <v>44704</v>
      </c>
      <c r="F299" s="10">
        <v>44708</v>
      </c>
      <c r="G299" s="10">
        <v>45072</v>
      </c>
      <c r="H299" s="11">
        <f t="shared" si="12"/>
        <v>2022</v>
      </c>
      <c r="I299" s="9">
        <f t="shared" si="13"/>
        <v>5</v>
      </c>
      <c r="J299" s="11" t="str">
        <f t="shared" si="14"/>
        <v>maio</v>
      </c>
      <c r="K299" s="12">
        <v>12384</v>
      </c>
      <c r="L299" s="15">
        <v>1125.82</v>
      </c>
      <c r="M299" s="13">
        <v>2022003625</v>
      </c>
      <c r="N299" s="13" t="s">
        <v>602</v>
      </c>
    </row>
    <row r="300" spans="1:14" ht="24" x14ac:dyDescent="0.25">
      <c r="A300" s="6" t="s">
        <v>776</v>
      </c>
      <c r="B300" s="7">
        <v>26932681000110</v>
      </c>
      <c r="C300" s="8" t="s">
        <v>777</v>
      </c>
      <c r="D300" s="9" t="s">
        <v>778</v>
      </c>
      <c r="E300" s="10">
        <v>44708</v>
      </c>
      <c r="F300" s="10">
        <v>44682</v>
      </c>
      <c r="G300" s="10">
        <v>45157</v>
      </c>
      <c r="H300" s="11">
        <f t="shared" si="12"/>
        <v>2022</v>
      </c>
      <c r="I300" s="9">
        <f t="shared" si="13"/>
        <v>5</v>
      </c>
      <c r="J300" s="11" t="str">
        <f t="shared" si="14"/>
        <v>maio</v>
      </c>
      <c r="K300" s="12">
        <v>1600607.56</v>
      </c>
      <c r="L300" s="12">
        <v>82350.5</v>
      </c>
      <c r="M300" s="9">
        <v>2019002426</v>
      </c>
      <c r="N300" s="9" t="s">
        <v>602</v>
      </c>
    </row>
    <row r="301" spans="1:14" x14ac:dyDescent="0.25">
      <c r="A301" s="6" t="s">
        <v>779</v>
      </c>
      <c r="B301" s="7">
        <v>34409656000184</v>
      </c>
      <c r="C301" s="8" t="s">
        <v>780</v>
      </c>
      <c r="D301" s="9" t="s">
        <v>781</v>
      </c>
      <c r="E301" s="10">
        <v>44711</v>
      </c>
      <c r="F301" s="10">
        <v>44711</v>
      </c>
      <c r="G301" s="10">
        <v>44834</v>
      </c>
      <c r="H301" s="11">
        <f t="shared" si="12"/>
        <v>2022</v>
      </c>
      <c r="I301" s="9">
        <f t="shared" si="13"/>
        <v>5</v>
      </c>
      <c r="J301" s="11" t="str">
        <f t="shared" si="14"/>
        <v>maio</v>
      </c>
      <c r="K301" s="12">
        <v>5207.8100000000004</v>
      </c>
      <c r="L301" s="12"/>
      <c r="M301" s="9"/>
      <c r="N301" s="9" t="s">
        <v>602</v>
      </c>
    </row>
    <row r="302" spans="1:14" ht="24" x14ac:dyDescent="0.25">
      <c r="A302" s="14" t="s">
        <v>97</v>
      </c>
      <c r="B302" s="7">
        <v>2323120000236</v>
      </c>
      <c r="C302" s="8" t="s">
        <v>782</v>
      </c>
      <c r="D302" s="13" t="s">
        <v>645</v>
      </c>
      <c r="E302" s="10">
        <v>44738</v>
      </c>
      <c r="F302" s="10">
        <v>44738</v>
      </c>
      <c r="G302" s="10">
        <v>44963</v>
      </c>
      <c r="H302" s="11">
        <f t="shared" si="12"/>
        <v>2022</v>
      </c>
      <c r="I302" s="9">
        <f t="shared" si="13"/>
        <v>6</v>
      </c>
      <c r="J302" s="11" t="str">
        <f t="shared" si="14"/>
        <v>junho</v>
      </c>
      <c r="K302" s="12">
        <v>0</v>
      </c>
      <c r="L302" s="15">
        <v>0</v>
      </c>
      <c r="M302" s="13" t="s">
        <v>783</v>
      </c>
      <c r="N302" s="13" t="s">
        <v>602</v>
      </c>
    </row>
    <row r="303" spans="1:14" x14ac:dyDescent="0.25">
      <c r="A303" s="14" t="s">
        <v>139</v>
      </c>
      <c r="B303" s="7">
        <v>6273582000166</v>
      </c>
      <c r="C303" s="8" t="s">
        <v>784</v>
      </c>
      <c r="D303" s="13" t="s">
        <v>785</v>
      </c>
      <c r="E303" s="10">
        <v>44698</v>
      </c>
      <c r="F303" s="10">
        <v>44736</v>
      </c>
      <c r="G303" s="10">
        <v>45100</v>
      </c>
      <c r="H303" s="11">
        <f t="shared" si="12"/>
        <v>2022</v>
      </c>
      <c r="I303" s="9">
        <f t="shared" si="13"/>
        <v>6</v>
      </c>
      <c r="J303" s="11" t="str">
        <f t="shared" si="14"/>
        <v>junho</v>
      </c>
      <c r="K303" s="12">
        <v>435840</v>
      </c>
      <c r="L303" s="15">
        <v>39621.82</v>
      </c>
      <c r="M303" s="13">
        <v>2018005856</v>
      </c>
      <c r="N303" s="13" t="s">
        <v>602</v>
      </c>
    </row>
    <row r="304" spans="1:14" ht="24" x14ac:dyDescent="0.25">
      <c r="A304" s="14" t="s">
        <v>786</v>
      </c>
      <c r="B304" s="7">
        <v>6219148000106</v>
      </c>
      <c r="C304" s="8" t="s">
        <v>787</v>
      </c>
      <c r="D304" s="13" t="s">
        <v>788</v>
      </c>
      <c r="E304" s="10">
        <v>44657</v>
      </c>
      <c r="F304" s="10">
        <v>44716</v>
      </c>
      <c r="G304" s="10">
        <v>45080</v>
      </c>
      <c r="H304" s="11">
        <f t="shared" si="12"/>
        <v>2022</v>
      </c>
      <c r="I304" s="9">
        <f t="shared" si="13"/>
        <v>6</v>
      </c>
      <c r="J304" s="11" t="str">
        <f t="shared" si="14"/>
        <v>junho</v>
      </c>
      <c r="K304" s="12">
        <v>31884</v>
      </c>
      <c r="L304" s="15">
        <v>2657</v>
      </c>
      <c r="M304" s="13">
        <v>2020002634</v>
      </c>
      <c r="N304" s="13" t="s">
        <v>602</v>
      </c>
    </row>
    <row r="305" spans="1:14" ht="24" x14ac:dyDescent="0.25">
      <c r="A305" s="14" t="s">
        <v>22</v>
      </c>
      <c r="B305" s="7">
        <v>5058935000142</v>
      </c>
      <c r="C305" s="8" t="s">
        <v>789</v>
      </c>
      <c r="D305" s="13" t="s">
        <v>720</v>
      </c>
      <c r="E305" s="10">
        <v>44725</v>
      </c>
      <c r="F305" s="10">
        <v>44726</v>
      </c>
      <c r="G305" s="10">
        <v>44755</v>
      </c>
      <c r="H305" s="11">
        <f t="shared" si="12"/>
        <v>2022</v>
      </c>
      <c r="I305" s="9">
        <f t="shared" si="13"/>
        <v>6</v>
      </c>
      <c r="J305" s="11" t="str">
        <f t="shared" si="14"/>
        <v>junho</v>
      </c>
      <c r="K305" s="12">
        <v>42626.61</v>
      </c>
      <c r="L305" s="15">
        <v>42626.61</v>
      </c>
      <c r="M305" s="13">
        <v>2020005356</v>
      </c>
      <c r="N305" s="13" t="s">
        <v>602</v>
      </c>
    </row>
    <row r="306" spans="1:14" ht="24" x14ac:dyDescent="0.25">
      <c r="A306" s="14" t="s">
        <v>43</v>
      </c>
      <c r="B306" s="7">
        <v>3813499000144</v>
      </c>
      <c r="C306" s="8" t="s">
        <v>790</v>
      </c>
      <c r="D306" s="13" t="s">
        <v>791</v>
      </c>
      <c r="E306" s="10">
        <v>44691</v>
      </c>
      <c r="F306" s="10">
        <v>44722</v>
      </c>
      <c r="G306" s="10">
        <v>45086</v>
      </c>
      <c r="H306" s="11">
        <f t="shared" si="12"/>
        <v>2022</v>
      </c>
      <c r="I306" s="9">
        <f t="shared" si="13"/>
        <v>6</v>
      </c>
      <c r="J306" s="11" t="str">
        <f t="shared" si="14"/>
        <v>junho</v>
      </c>
      <c r="K306" s="12">
        <v>30869.42</v>
      </c>
      <c r="L306" s="15">
        <v>2806.31</v>
      </c>
      <c r="M306" s="13">
        <v>2021002842</v>
      </c>
      <c r="N306" s="13" t="s">
        <v>602</v>
      </c>
    </row>
    <row r="307" spans="1:14" ht="24" x14ac:dyDescent="0.25">
      <c r="A307" s="14" t="s">
        <v>792</v>
      </c>
      <c r="B307" s="7">
        <v>26326221000148</v>
      </c>
      <c r="C307" s="8" t="s">
        <v>793</v>
      </c>
      <c r="D307" s="13" t="s">
        <v>794</v>
      </c>
      <c r="E307" s="10">
        <v>44701</v>
      </c>
      <c r="F307" s="10">
        <v>44726</v>
      </c>
      <c r="G307" s="10">
        <v>45090</v>
      </c>
      <c r="H307" s="11">
        <f t="shared" si="12"/>
        <v>2022</v>
      </c>
      <c r="I307" s="9">
        <f t="shared" si="13"/>
        <v>6</v>
      </c>
      <c r="J307" s="11" t="str">
        <f t="shared" si="14"/>
        <v>junho</v>
      </c>
      <c r="K307" s="12">
        <v>155523</v>
      </c>
      <c r="L307" s="15">
        <v>14138.45</v>
      </c>
      <c r="M307" s="13">
        <v>2021001077</v>
      </c>
      <c r="N307" s="13" t="s">
        <v>602</v>
      </c>
    </row>
    <row r="308" spans="1:14" ht="24" x14ac:dyDescent="0.25">
      <c r="A308" s="14" t="s">
        <v>795</v>
      </c>
      <c r="B308" s="7">
        <v>21227445000189</v>
      </c>
      <c r="C308" s="8" t="s">
        <v>796</v>
      </c>
      <c r="D308" s="13" t="s">
        <v>797</v>
      </c>
      <c r="E308" s="10">
        <v>44715</v>
      </c>
      <c r="F308" s="10">
        <v>44720</v>
      </c>
      <c r="G308" s="10">
        <v>45084</v>
      </c>
      <c r="H308" s="11">
        <f t="shared" si="12"/>
        <v>2022</v>
      </c>
      <c r="I308" s="9">
        <f t="shared" si="13"/>
        <v>6</v>
      </c>
      <c r="J308" s="11" t="str">
        <f t="shared" si="14"/>
        <v>junho</v>
      </c>
      <c r="K308" s="12">
        <v>42730.9</v>
      </c>
      <c r="L308" s="15">
        <v>3560.9</v>
      </c>
      <c r="M308" s="13" t="s">
        <v>798</v>
      </c>
      <c r="N308" s="13" t="s">
        <v>602</v>
      </c>
    </row>
    <row r="309" spans="1:14" ht="36" x14ac:dyDescent="0.25">
      <c r="A309" s="14" t="s">
        <v>434</v>
      </c>
      <c r="B309" s="7">
        <v>11511790000196</v>
      </c>
      <c r="C309" s="8" t="s">
        <v>799</v>
      </c>
      <c r="D309" s="13" t="s">
        <v>800</v>
      </c>
      <c r="E309" s="10">
        <v>44722</v>
      </c>
      <c r="F309" s="10">
        <v>44726</v>
      </c>
      <c r="G309" s="10">
        <v>45090</v>
      </c>
      <c r="H309" s="11">
        <f t="shared" si="12"/>
        <v>2022</v>
      </c>
      <c r="I309" s="9">
        <f t="shared" si="13"/>
        <v>6</v>
      </c>
      <c r="J309" s="11" t="str">
        <f t="shared" si="14"/>
        <v>junho</v>
      </c>
      <c r="K309" s="12">
        <v>25000</v>
      </c>
      <c r="L309" s="15">
        <v>2272.73</v>
      </c>
      <c r="M309" s="13">
        <v>2021000312</v>
      </c>
      <c r="N309" s="13" t="s">
        <v>602</v>
      </c>
    </row>
    <row r="310" spans="1:14" ht="24" x14ac:dyDescent="0.25">
      <c r="A310" s="14" t="s">
        <v>801</v>
      </c>
      <c r="B310" s="7">
        <v>2778850000140</v>
      </c>
      <c r="C310" s="8" t="s">
        <v>802</v>
      </c>
      <c r="D310" s="13" t="s">
        <v>803</v>
      </c>
      <c r="E310" s="10">
        <v>44733</v>
      </c>
      <c r="F310" s="10">
        <v>44734</v>
      </c>
      <c r="G310" s="10">
        <v>45098</v>
      </c>
      <c r="H310" s="11">
        <f t="shared" si="12"/>
        <v>2022</v>
      </c>
      <c r="I310" s="9">
        <f t="shared" si="13"/>
        <v>6</v>
      </c>
      <c r="J310" s="11" t="str">
        <f t="shared" si="14"/>
        <v>junho</v>
      </c>
      <c r="K310" s="12">
        <v>53072</v>
      </c>
      <c r="L310" s="15">
        <v>4422.66</v>
      </c>
      <c r="M310" s="13">
        <v>2022002763</v>
      </c>
      <c r="N310" s="13" t="s">
        <v>602</v>
      </c>
    </row>
    <row r="311" spans="1:14" ht="24" x14ac:dyDescent="0.25">
      <c r="A311" s="6" t="s">
        <v>122</v>
      </c>
      <c r="B311" s="7">
        <v>5385600000139</v>
      </c>
      <c r="C311" s="8" t="s">
        <v>510</v>
      </c>
      <c r="D311" s="9" t="s">
        <v>123</v>
      </c>
      <c r="E311" s="10">
        <v>44869</v>
      </c>
      <c r="F311" s="10">
        <v>44870</v>
      </c>
      <c r="G311" s="10">
        <v>45234</v>
      </c>
      <c r="H311" s="11">
        <f t="shared" si="12"/>
        <v>2022</v>
      </c>
      <c r="I311" s="9">
        <f t="shared" si="13"/>
        <v>11</v>
      </c>
      <c r="J311" s="11" t="str">
        <f t="shared" si="14"/>
        <v>novembro</v>
      </c>
      <c r="K311" s="12">
        <v>1473400</v>
      </c>
      <c r="L311" s="12">
        <v>122783.33</v>
      </c>
      <c r="M311" s="9">
        <v>2017002239</v>
      </c>
      <c r="N311" s="9" t="s">
        <v>3</v>
      </c>
    </row>
    <row r="312" spans="1:14" ht="36" x14ac:dyDescent="0.25">
      <c r="A312" s="6" t="s">
        <v>155</v>
      </c>
      <c r="B312" s="7">
        <v>1191654000102</v>
      </c>
      <c r="C312" s="8" t="s">
        <v>512</v>
      </c>
      <c r="D312" s="9" t="s">
        <v>511</v>
      </c>
      <c r="E312" s="10">
        <v>44777</v>
      </c>
      <c r="F312" s="10">
        <v>44870</v>
      </c>
      <c r="G312" s="10">
        <v>45234</v>
      </c>
      <c r="H312" s="11">
        <f t="shared" si="12"/>
        <v>2022</v>
      </c>
      <c r="I312" s="9">
        <f t="shared" si="13"/>
        <v>11</v>
      </c>
      <c r="J312" s="11" t="str">
        <f t="shared" si="14"/>
        <v>novembro</v>
      </c>
      <c r="K312" s="12">
        <v>1198000.3999999999</v>
      </c>
      <c r="L312" s="12">
        <v>99883.36</v>
      </c>
      <c r="M312" s="9">
        <v>2017002239</v>
      </c>
      <c r="N312" s="9" t="s">
        <v>3</v>
      </c>
    </row>
    <row r="313" spans="1:14" ht="36" x14ac:dyDescent="0.25">
      <c r="A313" s="6" t="s">
        <v>426</v>
      </c>
      <c r="B313" s="7">
        <v>33748590000194</v>
      </c>
      <c r="C313" s="8" t="s">
        <v>598</v>
      </c>
      <c r="D313" s="9" t="s">
        <v>428</v>
      </c>
      <c r="E313" s="10">
        <v>44874</v>
      </c>
      <c r="F313" s="10">
        <v>44874</v>
      </c>
      <c r="G313" s="10">
        <v>45083</v>
      </c>
      <c r="H313" s="11">
        <f t="shared" si="12"/>
        <v>2022</v>
      </c>
      <c r="I313" s="9">
        <f t="shared" si="13"/>
        <v>11</v>
      </c>
      <c r="J313" s="11" t="str">
        <f t="shared" si="14"/>
        <v>novembro</v>
      </c>
      <c r="K313" s="12">
        <v>23182.7</v>
      </c>
      <c r="L313" s="12"/>
      <c r="M313" s="9"/>
      <c r="N313" s="9" t="s">
        <v>3</v>
      </c>
    </row>
    <row r="314" spans="1:14" ht="36" x14ac:dyDescent="0.25">
      <c r="A314" s="6" t="s">
        <v>185</v>
      </c>
      <c r="B314" s="7">
        <v>28966389000143</v>
      </c>
      <c r="C314" s="8" t="s">
        <v>514</v>
      </c>
      <c r="D314" s="9" t="s">
        <v>186</v>
      </c>
      <c r="E314" s="10">
        <v>44881</v>
      </c>
      <c r="F314" s="10">
        <v>44883</v>
      </c>
      <c r="G314" s="10">
        <v>44912</v>
      </c>
      <c r="H314" s="11">
        <f t="shared" si="12"/>
        <v>2022</v>
      </c>
      <c r="I314" s="9">
        <f t="shared" si="13"/>
        <v>11</v>
      </c>
      <c r="J314" s="11" t="str">
        <f t="shared" si="14"/>
        <v>novembro</v>
      </c>
      <c r="K314" s="12">
        <v>204529.49</v>
      </c>
      <c r="L314" s="12">
        <v>204529.49</v>
      </c>
      <c r="M314" s="9" t="s">
        <v>187</v>
      </c>
      <c r="N314" s="9" t="s">
        <v>3</v>
      </c>
    </row>
    <row r="315" spans="1:14" ht="36" x14ac:dyDescent="0.25">
      <c r="A315" s="6" t="s">
        <v>198</v>
      </c>
      <c r="B315" s="7">
        <v>2011310000137</v>
      </c>
      <c r="C315" s="8" t="s">
        <v>519</v>
      </c>
      <c r="D315" s="9" t="s">
        <v>199</v>
      </c>
      <c r="E315" s="10">
        <v>44889</v>
      </c>
      <c r="F315" s="10">
        <v>44890</v>
      </c>
      <c r="G315" s="10">
        <v>45254</v>
      </c>
      <c r="H315" s="11">
        <f t="shared" si="12"/>
        <v>2022</v>
      </c>
      <c r="I315" s="9">
        <f t="shared" si="13"/>
        <v>11</v>
      </c>
      <c r="J315" s="11" t="str">
        <f t="shared" si="14"/>
        <v>novembro</v>
      </c>
      <c r="K315" s="12">
        <v>47441.4</v>
      </c>
      <c r="L315" s="12">
        <v>3953.45</v>
      </c>
      <c r="M315" s="9" t="s">
        <v>200</v>
      </c>
      <c r="N315" s="9" t="s">
        <v>3</v>
      </c>
    </row>
    <row r="316" spans="1:14" x14ac:dyDescent="0.25">
      <c r="A316" s="6" t="s">
        <v>53</v>
      </c>
      <c r="B316" s="7">
        <v>5075964000112</v>
      </c>
      <c r="C316" s="8" t="s">
        <v>520</v>
      </c>
      <c r="D316" s="9" t="s">
        <v>205</v>
      </c>
      <c r="E316" s="10">
        <v>44889</v>
      </c>
      <c r="F316" s="10">
        <v>44892</v>
      </c>
      <c r="G316" s="10">
        <v>45256</v>
      </c>
      <c r="H316" s="11">
        <f t="shared" si="12"/>
        <v>2022</v>
      </c>
      <c r="I316" s="9">
        <f t="shared" si="13"/>
        <v>11</v>
      </c>
      <c r="J316" s="11" t="str">
        <f t="shared" si="14"/>
        <v>novembro</v>
      </c>
      <c r="K316" s="12">
        <v>161548.79999999999</v>
      </c>
      <c r="L316" s="12">
        <v>13462.4</v>
      </c>
      <c r="M316" s="9" t="s">
        <v>567</v>
      </c>
      <c r="N316" s="9" t="s">
        <v>3</v>
      </c>
    </row>
    <row r="317" spans="1:14" ht="24" x14ac:dyDescent="0.25">
      <c r="A317" s="6" t="s">
        <v>228</v>
      </c>
      <c r="B317" s="7">
        <v>37077619000104</v>
      </c>
      <c r="C317" s="8" t="s">
        <v>527</v>
      </c>
      <c r="D317" s="9" t="s">
        <v>226</v>
      </c>
      <c r="E317" s="10">
        <v>44852</v>
      </c>
      <c r="F317" s="10">
        <v>44878</v>
      </c>
      <c r="G317" s="10">
        <v>45242</v>
      </c>
      <c r="H317" s="11">
        <f t="shared" si="12"/>
        <v>2022</v>
      </c>
      <c r="I317" s="9">
        <f t="shared" si="13"/>
        <v>11</v>
      </c>
      <c r="J317" s="11" t="str">
        <f t="shared" si="14"/>
        <v>novembro</v>
      </c>
      <c r="K317" s="12">
        <v>1840602.48</v>
      </c>
      <c r="L317" s="12">
        <v>153383.54</v>
      </c>
      <c r="M317" s="9" t="s">
        <v>569</v>
      </c>
      <c r="N317" s="9" t="s">
        <v>3</v>
      </c>
    </row>
    <row r="318" spans="1:14" ht="24" x14ac:dyDescent="0.25">
      <c r="A318" s="6" t="s">
        <v>230</v>
      </c>
      <c r="B318" s="7">
        <v>37252835000149</v>
      </c>
      <c r="C318" s="8" t="s">
        <v>528</v>
      </c>
      <c r="D318" s="9" t="s">
        <v>226</v>
      </c>
      <c r="E318" s="10">
        <v>44853</v>
      </c>
      <c r="F318" s="10">
        <v>44878</v>
      </c>
      <c r="G318" s="10">
        <v>45242</v>
      </c>
      <c r="H318" s="11">
        <f t="shared" si="12"/>
        <v>2022</v>
      </c>
      <c r="I318" s="9">
        <f t="shared" si="13"/>
        <v>11</v>
      </c>
      <c r="J318" s="11" t="str">
        <f t="shared" si="14"/>
        <v>novembro</v>
      </c>
      <c r="K318" s="12">
        <v>1840602.48</v>
      </c>
      <c r="L318" s="12">
        <v>153383.54</v>
      </c>
      <c r="M318" s="9" t="s">
        <v>229</v>
      </c>
      <c r="N318" s="9" t="s">
        <v>3</v>
      </c>
    </row>
    <row r="319" spans="1:14" ht="24" x14ac:dyDescent="0.25">
      <c r="A319" s="6" t="s">
        <v>307</v>
      </c>
      <c r="B319" s="7">
        <v>22142812000104</v>
      </c>
      <c r="C319" s="8" t="s">
        <v>530</v>
      </c>
      <c r="D319" s="9" t="s">
        <v>308</v>
      </c>
      <c r="E319" s="10">
        <v>44889</v>
      </c>
      <c r="F319" s="10">
        <v>44890</v>
      </c>
      <c r="G319" s="10">
        <v>45254</v>
      </c>
      <c r="H319" s="11">
        <f t="shared" si="12"/>
        <v>2022</v>
      </c>
      <c r="I319" s="9">
        <f t="shared" si="13"/>
        <v>11</v>
      </c>
      <c r="J319" s="11" t="str">
        <f t="shared" si="14"/>
        <v>novembro</v>
      </c>
      <c r="K319" s="12">
        <v>3707298.84</v>
      </c>
      <c r="L319" s="12">
        <v>308941.57</v>
      </c>
      <c r="M319" s="9" t="s">
        <v>309</v>
      </c>
      <c r="N319" s="9" t="s">
        <v>3</v>
      </c>
    </row>
    <row r="320" spans="1:14" ht="24" x14ac:dyDescent="0.25">
      <c r="A320" s="6" t="s">
        <v>310</v>
      </c>
      <c r="B320" s="7">
        <v>7990743000103</v>
      </c>
      <c r="C320" s="8" t="s">
        <v>531</v>
      </c>
      <c r="D320" s="9" t="s">
        <v>311</v>
      </c>
      <c r="E320" s="10">
        <v>44862</v>
      </c>
      <c r="F320" s="10">
        <v>44868</v>
      </c>
      <c r="G320" s="10">
        <v>45232</v>
      </c>
      <c r="H320" s="11">
        <f t="shared" si="12"/>
        <v>2022</v>
      </c>
      <c r="I320" s="9">
        <f t="shared" si="13"/>
        <v>11</v>
      </c>
      <c r="J320" s="11" t="str">
        <f t="shared" si="14"/>
        <v>novembro</v>
      </c>
      <c r="K320" s="12">
        <v>9744</v>
      </c>
      <c r="L320" s="12">
        <v>812</v>
      </c>
      <c r="M320" s="9">
        <v>2021003017</v>
      </c>
      <c r="N320" s="9" t="s">
        <v>3</v>
      </c>
    </row>
    <row r="321" spans="1:14" ht="36" x14ac:dyDescent="0.25">
      <c r="A321" s="6" t="s">
        <v>286</v>
      </c>
      <c r="B321" s="7">
        <v>1989652000163</v>
      </c>
      <c r="C321" s="8" t="s">
        <v>535</v>
      </c>
      <c r="D321" s="9" t="s">
        <v>534</v>
      </c>
      <c r="E321" s="10">
        <v>44830</v>
      </c>
      <c r="F321" s="10">
        <v>44887</v>
      </c>
      <c r="G321" s="10">
        <v>45251</v>
      </c>
      <c r="H321" s="11">
        <f t="shared" si="12"/>
        <v>2022</v>
      </c>
      <c r="I321" s="9">
        <f t="shared" si="13"/>
        <v>11</v>
      </c>
      <c r="J321" s="11" t="str">
        <f t="shared" si="14"/>
        <v>novembro</v>
      </c>
      <c r="K321" s="12">
        <v>1347308.88</v>
      </c>
      <c r="L321" s="12">
        <v>112275.74</v>
      </c>
      <c r="M321" s="9" t="s">
        <v>570</v>
      </c>
      <c r="N321" s="9" t="s">
        <v>3</v>
      </c>
    </row>
    <row r="322" spans="1:14" ht="36" x14ac:dyDescent="0.25">
      <c r="A322" s="6" t="s">
        <v>66</v>
      </c>
      <c r="B322" s="7">
        <v>1945638000168</v>
      </c>
      <c r="C322" s="8" t="s">
        <v>537</v>
      </c>
      <c r="D322" s="9" t="s">
        <v>536</v>
      </c>
      <c r="E322" s="10">
        <v>44777</v>
      </c>
      <c r="F322" s="10">
        <v>44894</v>
      </c>
      <c r="G322" s="10">
        <v>45258</v>
      </c>
      <c r="H322" s="11">
        <f t="shared" ref="H322:H385" si="15">YEAR(F322)</f>
        <v>2022</v>
      </c>
      <c r="I322" s="9">
        <f t="shared" ref="I322:I385" si="16">MONTH(F322)</f>
        <v>11</v>
      </c>
      <c r="J322" s="11" t="str">
        <f t="shared" ref="J322:J385" si="17">TEXT(I322*29,"Mmmmmmm")</f>
        <v>novembro</v>
      </c>
      <c r="K322" s="12">
        <v>33168</v>
      </c>
      <c r="L322" s="12">
        <v>2764</v>
      </c>
      <c r="M322" s="9">
        <v>2021005079</v>
      </c>
      <c r="N322" s="9" t="s">
        <v>3</v>
      </c>
    </row>
    <row r="323" spans="1:14" ht="36" x14ac:dyDescent="0.25">
      <c r="A323" s="6" t="s">
        <v>538</v>
      </c>
      <c r="B323" s="7">
        <v>80120000146</v>
      </c>
      <c r="C323" s="8" t="s">
        <v>539</v>
      </c>
      <c r="D323" s="9" t="s">
        <v>314</v>
      </c>
      <c r="E323" s="10">
        <v>44889</v>
      </c>
      <c r="F323" s="10">
        <v>44894</v>
      </c>
      <c r="G323" s="10">
        <v>45258</v>
      </c>
      <c r="H323" s="11">
        <f t="shared" si="15"/>
        <v>2022</v>
      </c>
      <c r="I323" s="9">
        <f t="shared" si="16"/>
        <v>11</v>
      </c>
      <c r="J323" s="11" t="str">
        <f t="shared" si="17"/>
        <v>novembro</v>
      </c>
      <c r="K323" s="12">
        <v>346236</v>
      </c>
      <c r="L323" s="12">
        <v>28853</v>
      </c>
      <c r="M323" s="9">
        <v>2021005079</v>
      </c>
      <c r="N323" s="9" t="s">
        <v>3</v>
      </c>
    </row>
    <row r="324" spans="1:14" ht="36" x14ac:dyDescent="0.25">
      <c r="A324" s="6" t="s">
        <v>162</v>
      </c>
      <c r="B324" s="7">
        <v>6175447000188</v>
      </c>
      <c r="C324" s="8" t="s">
        <v>541</v>
      </c>
      <c r="D324" s="9" t="s">
        <v>540</v>
      </c>
      <c r="E324" s="10">
        <v>44789</v>
      </c>
      <c r="F324" s="10">
        <v>44894</v>
      </c>
      <c r="G324" s="10">
        <v>45258</v>
      </c>
      <c r="H324" s="11">
        <f t="shared" si="15"/>
        <v>2022</v>
      </c>
      <c r="I324" s="9">
        <f t="shared" si="16"/>
        <v>11</v>
      </c>
      <c r="J324" s="11" t="str">
        <f t="shared" si="17"/>
        <v>novembro</v>
      </c>
      <c r="K324" s="12">
        <v>376027.2</v>
      </c>
      <c r="L324" s="12">
        <v>31335.599999999999</v>
      </c>
      <c r="M324" s="9" t="s">
        <v>571</v>
      </c>
      <c r="N324" s="9" t="s">
        <v>3</v>
      </c>
    </row>
    <row r="325" spans="1:14" ht="36" x14ac:dyDescent="0.25">
      <c r="A325" s="6" t="s">
        <v>56</v>
      </c>
      <c r="B325" s="7">
        <v>54756242000139</v>
      </c>
      <c r="C325" s="8" t="s">
        <v>542</v>
      </c>
      <c r="D325" s="9" t="s">
        <v>315</v>
      </c>
      <c r="E325" s="10">
        <v>44844</v>
      </c>
      <c r="F325" s="10">
        <v>44894</v>
      </c>
      <c r="G325" s="10">
        <v>45258</v>
      </c>
      <c r="H325" s="11">
        <f t="shared" si="15"/>
        <v>2022</v>
      </c>
      <c r="I325" s="9">
        <f t="shared" si="16"/>
        <v>11</v>
      </c>
      <c r="J325" s="11" t="str">
        <f t="shared" si="17"/>
        <v>novembro</v>
      </c>
      <c r="K325" s="12">
        <v>9600</v>
      </c>
      <c r="L325" s="12">
        <v>800</v>
      </c>
      <c r="M325" s="9">
        <v>2022006394</v>
      </c>
      <c r="N325" s="9" t="s">
        <v>3</v>
      </c>
    </row>
    <row r="326" spans="1:14" ht="36" x14ac:dyDescent="0.25">
      <c r="A326" s="6" t="s">
        <v>317</v>
      </c>
      <c r="B326" s="7">
        <v>66437831000133</v>
      </c>
      <c r="C326" s="8" t="s">
        <v>543</v>
      </c>
      <c r="D326" s="9" t="s">
        <v>318</v>
      </c>
      <c r="E326" s="10">
        <v>44889</v>
      </c>
      <c r="F326" s="10">
        <v>44894</v>
      </c>
      <c r="G326" s="10">
        <v>45258</v>
      </c>
      <c r="H326" s="11">
        <f t="shared" si="15"/>
        <v>2022</v>
      </c>
      <c r="I326" s="9">
        <f t="shared" si="16"/>
        <v>11</v>
      </c>
      <c r="J326" s="11" t="str">
        <f t="shared" si="17"/>
        <v>novembro</v>
      </c>
      <c r="K326" s="12">
        <v>11700</v>
      </c>
      <c r="L326" s="12">
        <v>975</v>
      </c>
      <c r="M326" s="9" t="s">
        <v>316</v>
      </c>
      <c r="N326" s="9" t="s">
        <v>3</v>
      </c>
    </row>
    <row r="327" spans="1:14" ht="36" x14ac:dyDescent="0.25">
      <c r="A327" s="6" t="s">
        <v>544</v>
      </c>
      <c r="B327" s="7">
        <v>29412918000200</v>
      </c>
      <c r="C327" s="8" t="s">
        <v>546</v>
      </c>
      <c r="D327" s="9" t="s">
        <v>545</v>
      </c>
      <c r="E327" s="10">
        <v>44774</v>
      </c>
      <c r="F327" s="10">
        <v>44894</v>
      </c>
      <c r="G327" s="10">
        <v>45258</v>
      </c>
      <c r="H327" s="11">
        <f t="shared" si="15"/>
        <v>2022</v>
      </c>
      <c r="I327" s="9">
        <f t="shared" si="16"/>
        <v>11</v>
      </c>
      <c r="J327" s="11" t="str">
        <f t="shared" si="17"/>
        <v>novembro</v>
      </c>
      <c r="K327" s="12">
        <v>190885.44</v>
      </c>
      <c r="L327" s="12">
        <v>15907.12</v>
      </c>
      <c r="M327" s="9" t="s">
        <v>572</v>
      </c>
      <c r="N327" s="9" t="s">
        <v>3</v>
      </c>
    </row>
    <row r="328" spans="1:14" ht="36" x14ac:dyDescent="0.25">
      <c r="A328" s="6" t="s">
        <v>373</v>
      </c>
      <c r="B328" s="7">
        <v>5919801000179</v>
      </c>
      <c r="C328" s="8" t="s">
        <v>548</v>
      </c>
      <c r="D328" s="9" t="s">
        <v>547</v>
      </c>
      <c r="E328" s="10">
        <v>44771</v>
      </c>
      <c r="F328" s="10">
        <v>44894</v>
      </c>
      <c r="G328" s="10">
        <v>45258</v>
      </c>
      <c r="H328" s="11">
        <f t="shared" si="15"/>
        <v>2022</v>
      </c>
      <c r="I328" s="9">
        <f t="shared" si="16"/>
        <v>11</v>
      </c>
      <c r="J328" s="11" t="str">
        <f t="shared" si="17"/>
        <v>novembro</v>
      </c>
      <c r="K328" s="12">
        <v>1140451.2</v>
      </c>
      <c r="L328" s="12">
        <v>95037.6</v>
      </c>
      <c r="M328" s="9" t="s">
        <v>573</v>
      </c>
      <c r="N328" s="9" t="s">
        <v>3</v>
      </c>
    </row>
    <row r="329" spans="1:14" ht="36" x14ac:dyDescent="0.25">
      <c r="A329" s="6" t="s">
        <v>55</v>
      </c>
      <c r="B329" s="7">
        <v>5146498000119</v>
      </c>
      <c r="C329" s="8" t="s">
        <v>549</v>
      </c>
      <c r="D329" s="9" t="s">
        <v>320</v>
      </c>
      <c r="E329" s="10">
        <v>44893</v>
      </c>
      <c r="F329" s="10">
        <v>44894</v>
      </c>
      <c r="G329" s="10">
        <v>45258</v>
      </c>
      <c r="H329" s="11">
        <f t="shared" si="15"/>
        <v>2022</v>
      </c>
      <c r="I329" s="9">
        <f t="shared" si="16"/>
        <v>11</v>
      </c>
      <c r="J329" s="11" t="str">
        <f t="shared" si="17"/>
        <v>novembro</v>
      </c>
      <c r="K329" s="12">
        <v>567600</v>
      </c>
      <c r="L329" s="12">
        <v>47300</v>
      </c>
      <c r="M329" s="9" t="s">
        <v>574</v>
      </c>
      <c r="N329" s="9" t="s">
        <v>3</v>
      </c>
    </row>
    <row r="330" spans="1:14" ht="24" x14ac:dyDescent="0.25">
      <c r="A330" s="6" t="s">
        <v>170</v>
      </c>
      <c r="B330" s="7">
        <v>53113791000122</v>
      </c>
      <c r="C330" s="8" t="s">
        <v>551</v>
      </c>
      <c r="D330" s="9" t="s">
        <v>417</v>
      </c>
      <c r="E330" s="10">
        <v>44876</v>
      </c>
      <c r="F330" s="10">
        <v>44878</v>
      </c>
      <c r="G330" s="10">
        <v>45242</v>
      </c>
      <c r="H330" s="11">
        <f t="shared" si="15"/>
        <v>2022</v>
      </c>
      <c r="I330" s="9">
        <f t="shared" si="16"/>
        <v>11</v>
      </c>
      <c r="J330" s="11" t="str">
        <f t="shared" si="17"/>
        <v>novembro</v>
      </c>
      <c r="K330" s="12">
        <v>33406.92</v>
      </c>
      <c r="L330" s="12">
        <v>2783.91</v>
      </c>
      <c r="M330" s="9" t="s">
        <v>418</v>
      </c>
      <c r="N330" s="9" t="s">
        <v>3</v>
      </c>
    </row>
    <row r="331" spans="1:14" ht="36" x14ac:dyDescent="0.25">
      <c r="A331" s="6" t="s">
        <v>560</v>
      </c>
      <c r="B331" s="7">
        <v>3859488000103</v>
      </c>
      <c r="C331" s="8" t="s">
        <v>561</v>
      </c>
      <c r="D331" s="9" t="s">
        <v>562</v>
      </c>
      <c r="E331" s="10">
        <v>44858</v>
      </c>
      <c r="F331" s="10">
        <v>44866</v>
      </c>
      <c r="G331" s="10">
        <v>45230</v>
      </c>
      <c r="H331" s="11">
        <f t="shared" si="15"/>
        <v>2022</v>
      </c>
      <c r="I331" s="9">
        <f t="shared" si="16"/>
        <v>11</v>
      </c>
      <c r="J331" s="11" t="str">
        <f t="shared" si="17"/>
        <v>novembro</v>
      </c>
      <c r="K331" s="12">
        <v>8760000</v>
      </c>
      <c r="L331" s="12">
        <v>730000</v>
      </c>
      <c r="M331" s="9">
        <v>2022005986</v>
      </c>
      <c r="N331" s="9" t="s">
        <v>3</v>
      </c>
    </row>
    <row r="332" spans="1:14" ht="24" x14ac:dyDescent="0.25">
      <c r="A332" s="6" t="s">
        <v>552</v>
      </c>
      <c r="B332" s="7">
        <v>43554934000188</v>
      </c>
      <c r="C332" s="8" t="s">
        <v>563</v>
      </c>
      <c r="D332" s="9" t="s">
        <v>564</v>
      </c>
      <c r="E332" s="10">
        <v>44889</v>
      </c>
      <c r="F332" s="10">
        <v>44890</v>
      </c>
      <c r="G332" s="10">
        <v>45254</v>
      </c>
      <c r="H332" s="11">
        <f t="shared" si="15"/>
        <v>2022</v>
      </c>
      <c r="I332" s="9">
        <f t="shared" si="16"/>
        <v>11</v>
      </c>
      <c r="J332" s="11" t="str">
        <f t="shared" si="17"/>
        <v>novembro</v>
      </c>
      <c r="K332" s="12">
        <v>42300</v>
      </c>
      <c r="L332" s="12">
        <v>3525</v>
      </c>
      <c r="M332" s="9">
        <v>2022007953</v>
      </c>
      <c r="N332" s="9" t="s">
        <v>3</v>
      </c>
    </row>
    <row r="333" spans="1:14" ht="24" x14ac:dyDescent="0.25">
      <c r="A333" s="14" t="s">
        <v>39</v>
      </c>
      <c r="B333" s="7">
        <v>58921792000117</v>
      </c>
      <c r="C333" s="8" t="s">
        <v>804</v>
      </c>
      <c r="D333" s="13" t="s">
        <v>805</v>
      </c>
      <c r="E333" s="10">
        <v>44741</v>
      </c>
      <c r="F333" s="10">
        <v>44753</v>
      </c>
      <c r="G333" s="10">
        <v>45117</v>
      </c>
      <c r="H333" s="11">
        <f t="shared" si="15"/>
        <v>2022</v>
      </c>
      <c r="I333" s="9">
        <f t="shared" si="16"/>
        <v>7</v>
      </c>
      <c r="J333" s="11" t="str">
        <f t="shared" si="17"/>
        <v>julho</v>
      </c>
      <c r="K333" s="12">
        <v>102254.39999999999</v>
      </c>
      <c r="L333" s="15">
        <v>8521.2000000000007</v>
      </c>
      <c r="M333" s="13" t="s">
        <v>806</v>
      </c>
      <c r="N333" s="13" t="s">
        <v>602</v>
      </c>
    </row>
    <row r="334" spans="1:14" ht="24" x14ac:dyDescent="0.25">
      <c r="A334" s="14" t="s">
        <v>807</v>
      </c>
      <c r="B334" s="7">
        <v>7041060000100</v>
      </c>
      <c r="C334" s="8" t="s">
        <v>808</v>
      </c>
      <c r="D334" s="13" t="s">
        <v>809</v>
      </c>
      <c r="E334" s="10">
        <v>44733</v>
      </c>
      <c r="F334" s="10">
        <v>44757</v>
      </c>
      <c r="G334" s="10">
        <v>45121</v>
      </c>
      <c r="H334" s="11">
        <f t="shared" si="15"/>
        <v>2022</v>
      </c>
      <c r="I334" s="9">
        <f t="shared" si="16"/>
        <v>7</v>
      </c>
      <c r="J334" s="11" t="str">
        <f t="shared" si="17"/>
        <v>julho</v>
      </c>
      <c r="K334" s="12">
        <v>79800</v>
      </c>
      <c r="L334" s="15">
        <v>6650</v>
      </c>
      <c r="M334" s="13" t="s">
        <v>810</v>
      </c>
      <c r="N334" s="13" t="s">
        <v>602</v>
      </c>
    </row>
    <row r="335" spans="1:14" ht="24" x14ac:dyDescent="0.25">
      <c r="A335" s="14" t="s">
        <v>641</v>
      </c>
      <c r="B335" s="7">
        <v>18290220000162</v>
      </c>
      <c r="C335" s="8" t="s">
        <v>811</v>
      </c>
      <c r="D335" s="13" t="s">
        <v>676</v>
      </c>
      <c r="E335" s="10">
        <v>44751</v>
      </c>
      <c r="F335" s="10">
        <v>44752</v>
      </c>
      <c r="G335" s="10">
        <v>44782</v>
      </c>
      <c r="H335" s="11">
        <f t="shared" si="15"/>
        <v>2022</v>
      </c>
      <c r="I335" s="9">
        <f t="shared" si="16"/>
        <v>7</v>
      </c>
      <c r="J335" s="11" t="str">
        <f t="shared" si="17"/>
        <v>julho</v>
      </c>
      <c r="K335" s="12">
        <v>0</v>
      </c>
      <c r="L335" s="15">
        <v>0</v>
      </c>
      <c r="M335" s="13" t="s">
        <v>731</v>
      </c>
      <c r="N335" s="13" t="s">
        <v>602</v>
      </c>
    </row>
    <row r="336" spans="1:14" ht="24" x14ac:dyDescent="0.25">
      <c r="A336" s="14" t="s">
        <v>23</v>
      </c>
      <c r="B336" s="7">
        <v>5444743000174</v>
      </c>
      <c r="C336" s="8" t="s">
        <v>812</v>
      </c>
      <c r="D336" s="13" t="s">
        <v>813</v>
      </c>
      <c r="E336" s="10">
        <v>44739</v>
      </c>
      <c r="F336" s="10">
        <v>44744</v>
      </c>
      <c r="G336" s="10">
        <v>45108</v>
      </c>
      <c r="H336" s="11">
        <f t="shared" si="15"/>
        <v>2022</v>
      </c>
      <c r="I336" s="9">
        <f t="shared" si="16"/>
        <v>7</v>
      </c>
      <c r="J336" s="11" t="str">
        <f t="shared" si="17"/>
        <v>julho</v>
      </c>
      <c r="K336" s="12">
        <v>41385</v>
      </c>
      <c r="L336" s="15">
        <v>3488.75</v>
      </c>
      <c r="M336" s="13">
        <v>2022002875</v>
      </c>
      <c r="N336" s="13" t="s">
        <v>602</v>
      </c>
    </row>
    <row r="337" spans="1:14" ht="24" x14ac:dyDescent="0.25">
      <c r="A337" s="14" t="s">
        <v>460</v>
      </c>
      <c r="B337" s="7">
        <v>24587903000189</v>
      </c>
      <c r="C337" s="8" t="s">
        <v>814</v>
      </c>
      <c r="D337" s="13" t="s">
        <v>815</v>
      </c>
      <c r="E337" s="10">
        <v>44751</v>
      </c>
      <c r="F337" s="10">
        <v>44753</v>
      </c>
      <c r="G337" s="10">
        <v>45117</v>
      </c>
      <c r="H337" s="11">
        <f t="shared" si="15"/>
        <v>2022</v>
      </c>
      <c r="I337" s="9">
        <f t="shared" si="16"/>
        <v>7</v>
      </c>
      <c r="J337" s="11" t="str">
        <f t="shared" si="17"/>
        <v>julho</v>
      </c>
      <c r="K337" s="12">
        <v>9695</v>
      </c>
      <c r="L337" s="15">
        <v>807.91</v>
      </c>
      <c r="M337" s="13">
        <v>2022002724</v>
      </c>
      <c r="N337" s="13" t="s">
        <v>602</v>
      </c>
    </row>
    <row r="338" spans="1:14" ht="24" x14ac:dyDescent="0.25">
      <c r="A338" s="14" t="s">
        <v>816</v>
      </c>
      <c r="B338" s="7">
        <v>5485681000149</v>
      </c>
      <c r="C338" s="8" t="s">
        <v>817</v>
      </c>
      <c r="D338" s="13" t="s">
        <v>818</v>
      </c>
      <c r="E338" s="10">
        <v>44755</v>
      </c>
      <c r="F338" s="10">
        <v>44756</v>
      </c>
      <c r="G338" s="10">
        <v>45120</v>
      </c>
      <c r="H338" s="11">
        <f t="shared" si="15"/>
        <v>2022</v>
      </c>
      <c r="I338" s="9">
        <f t="shared" si="16"/>
        <v>7</v>
      </c>
      <c r="J338" s="11" t="str">
        <f t="shared" si="17"/>
        <v>julho</v>
      </c>
      <c r="K338" s="12">
        <v>488499.48</v>
      </c>
      <c r="L338" s="15">
        <v>40708.29</v>
      </c>
      <c r="M338" s="13">
        <v>2022003254</v>
      </c>
      <c r="N338" s="13" t="s">
        <v>602</v>
      </c>
    </row>
    <row r="339" spans="1:14" ht="24" x14ac:dyDescent="0.25">
      <c r="A339" s="14" t="s">
        <v>17</v>
      </c>
      <c r="B339" s="7">
        <v>18222633000100</v>
      </c>
      <c r="C339" s="8" t="s">
        <v>819</v>
      </c>
      <c r="D339" s="13" t="s">
        <v>820</v>
      </c>
      <c r="E339" s="10">
        <v>44794</v>
      </c>
      <c r="F339" s="10">
        <v>44795</v>
      </c>
      <c r="G339" s="10">
        <v>45159</v>
      </c>
      <c r="H339" s="11">
        <f t="shared" si="15"/>
        <v>2022</v>
      </c>
      <c r="I339" s="9">
        <f t="shared" si="16"/>
        <v>8</v>
      </c>
      <c r="J339" s="11" t="str">
        <f t="shared" si="17"/>
        <v>agosto</v>
      </c>
      <c r="K339" s="12">
        <v>534694.77</v>
      </c>
      <c r="L339" s="15">
        <v>44557.89</v>
      </c>
      <c r="M339" s="13" t="s">
        <v>821</v>
      </c>
      <c r="N339" s="13" t="s">
        <v>602</v>
      </c>
    </row>
    <row r="340" spans="1:14" ht="24" x14ac:dyDescent="0.25">
      <c r="A340" s="14" t="s">
        <v>822</v>
      </c>
      <c r="B340" s="7">
        <v>15025494000136</v>
      </c>
      <c r="C340" s="8" t="s">
        <v>823</v>
      </c>
      <c r="D340" s="13" t="s">
        <v>824</v>
      </c>
      <c r="E340" s="10">
        <v>44769</v>
      </c>
      <c r="F340" s="10">
        <v>44775</v>
      </c>
      <c r="G340" s="10">
        <v>45139</v>
      </c>
      <c r="H340" s="11">
        <f t="shared" si="15"/>
        <v>2022</v>
      </c>
      <c r="I340" s="9">
        <f t="shared" si="16"/>
        <v>8</v>
      </c>
      <c r="J340" s="11" t="str">
        <f t="shared" si="17"/>
        <v>agosto</v>
      </c>
      <c r="K340" s="12">
        <v>28580</v>
      </c>
      <c r="L340" s="15">
        <v>2381.66</v>
      </c>
      <c r="M340" s="13">
        <v>2019002855</v>
      </c>
      <c r="N340" s="13" t="s">
        <v>602</v>
      </c>
    </row>
    <row r="341" spans="1:14" ht="24" x14ac:dyDescent="0.25">
      <c r="A341" s="14" t="s">
        <v>641</v>
      </c>
      <c r="B341" s="7">
        <v>18290220000162</v>
      </c>
      <c r="C341" s="8" t="s">
        <v>825</v>
      </c>
      <c r="D341" s="13" t="s">
        <v>676</v>
      </c>
      <c r="E341" s="10">
        <v>44792</v>
      </c>
      <c r="F341" s="10">
        <v>44792</v>
      </c>
      <c r="G341" s="10">
        <v>44806</v>
      </c>
      <c r="H341" s="11">
        <f t="shared" si="15"/>
        <v>2022</v>
      </c>
      <c r="I341" s="9">
        <f t="shared" si="16"/>
        <v>8</v>
      </c>
      <c r="J341" s="11" t="str">
        <f t="shared" si="17"/>
        <v>agosto</v>
      </c>
      <c r="K341" s="12">
        <v>311704.62</v>
      </c>
      <c r="L341" s="15">
        <v>311704.62</v>
      </c>
      <c r="M341" s="13" t="s">
        <v>731</v>
      </c>
      <c r="N341" s="13" t="s">
        <v>602</v>
      </c>
    </row>
    <row r="342" spans="1:14" ht="24" x14ac:dyDescent="0.25">
      <c r="A342" s="6" t="s">
        <v>449</v>
      </c>
      <c r="B342" s="7">
        <v>40400044000123</v>
      </c>
      <c r="C342" s="8" t="s">
        <v>452</v>
      </c>
      <c r="D342" s="9" t="s">
        <v>451</v>
      </c>
      <c r="E342" s="10">
        <v>44838</v>
      </c>
      <c r="F342" s="10">
        <v>44838</v>
      </c>
      <c r="G342" s="10">
        <v>45110</v>
      </c>
      <c r="H342" s="11">
        <f t="shared" si="15"/>
        <v>2022</v>
      </c>
      <c r="I342" s="9">
        <f t="shared" si="16"/>
        <v>10</v>
      </c>
      <c r="J342" s="11" t="str">
        <f t="shared" si="17"/>
        <v>outubro</v>
      </c>
      <c r="K342" s="12">
        <v>0</v>
      </c>
      <c r="L342" s="12">
        <v>0</v>
      </c>
      <c r="M342" s="9">
        <v>2022003766</v>
      </c>
      <c r="N342" s="9" t="s">
        <v>3</v>
      </c>
    </row>
    <row r="343" spans="1:14" x14ac:dyDescent="0.25">
      <c r="A343" s="6" t="s">
        <v>24</v>
      </c>
      <c r="B343" s="7">
        <v>21876089000124</v>
      </c>
      <c r="C343" s="8" t="s">
        <v>508</v>
      </c>
      <c r="D343" s="9" t="s">
        <v>119</v>
      </c>
      <c r="E343" s="10">
        <v>44855</v>
      </c>
      <c r="F343" s="10">
        <v>44857</v>
      </c>
      <c r="G343" s="10">
        <v>45221</v>
      </c>
      <c r="H343" s="11">
        <f t="shared" si="15"/>
        <v>2022</v>
      </c>
      <c r="I343" s="9">
        <f t="shared" si="16"/>
        <v>10</v>
      </c>
      <c r="J343" s="11" t="str">
        <f t="shared" si="17"/>
        <v>outubro</v>
      </c>
      <c r="K343" s="12">
        <v>215460</v>
      </c>
      <c r="L343" s="12">
        <v>17955</v>
      </c>
      <c r="M343" s="9" t="s">
        <v>120</v>
      </c>
      <c r="N343" s="9" t="s">
        <v>3</v>
      </c>
    </row>
    <row r="344" spans="1:14" ht="24" x14ac:dyDescent="0.25">
      <c r="A344" s="6" t="s">
        <v>54</v>
      </c>
      <c r="B344" s="7">
        <v>2430968000345</v>
      </c>
      <c r="C344" s="8" t="s">
        <v>509</v>
      </c>
      <c r="D344" s="9" t="s">
        <v>121</v>
      </c>
      <c r="E344" s="10">
        <v>44862</v>
      </c>
      <c r="F344" s="10">
        <v>44864</v>
      </c>
      <c r="G344" s="10">
        <v>45228</v>
      </c>
      <c r="H344" s="11">
        <f t="shared" si="15"/>
        <v>2022</v>
      </c>
      <c r="I344" s="9">
        <f t="shared" si="16"/>
        <v>10</v>
      </c>
      <c r="J344" s="11" t="str">
        <f t="shared" si="17"/>
        <v>outubro</v>
      </c>
      <c r="K344" s="12">
        <v>964080</v>
      </c>
      <c r="L344" s="12">
        <v>80340</v>
      </c>
      <c r="M344" s="9" t="s">
        <v>565</v>
      </c>
      <c r="N344" s="9" t="s">
        <v>3</v>
      </c>
    </row>
    <row r="345" spans="1:14" ht="24" x14ac:dyDescent="0.25">
      <c r="A345" s="6" t="s">
        <v>15</v>
      </c>
      <c r="B345" s="7">
        <v>2473874000191</v>
      </c>
      <c r="C345" s="8" t="s">
        <v>513</v>
      </c>
      <c r="D345" s="9" t="s">
        <v>145</v>
      </c>
      <c r="E345" s="10">
        <v>44852</v>
      </c>
      <c r="F345" s="10">
        <v>44852</v>
      </c>
      <c r="G345" s="10">
        <v>45068</v>
      </c>
      <c r="H345" s="11">
        <f t="shared" si="15"/>
        <v>2022</v>
      </c>
      <c r="I345" s="9">
        <f t="shared" si="16"/>
        <v>10</v>
      </c>
      <c r="J345" s="11" t="str">
        <f t="shared" si="17"/>
        <v>outubro</v>
      </c>
      <c r="K345" s="12">
        <v>841.02</v>
      </c>
      <c r="L345" s="12">
        <v>120.15</v>
      </c>
      <c r="M345" s="9" t="s">
        <v>146</v>
      </c>
      <c r="N345" s="9" t="s">
        <v>3</v>
      </c>
    </row>
    <row r="346" spans="1:14" ht="24" x14ac:dyDescent="0.25">
      <c r="A346" s="6" t="s">
        <v>206</v>
      </c>
      <c r="B346" s="7">
        <v>12290560000107</v>
      </c>
      <c r="C346" s="8" t="s">
        <v>516</v>
      </c>
      <c r="D346" s="9" t="s">
        <v>515</v>
      </c>
      <c r="E346" s="10">
        <v>44841</v>
      </c>
      <c r="F346" s="10">
        <v>44843</v>
      </c>
      <c r="G346" s="10">
        <v>45207</v>
      </c>
      <c r="H346" s="11">
        <f t="shared" si="15"/>
        <v>2022</v>
      </c>
      <c r="I346" s="9">
        <f t="shared" si="16"/>
        <v>10</v>
      </c>
      <c r="J346" s="11" t="str">
        <f t="shared" si="17"/>
        <v>outubro</v>
      </c>
      <c r="K346" s="12">
        <v>51895.86</v>
      </c>
      <c r="L346" s="12">
        <v>4324.6499999999996</v>
      </c>
      <c r="M346" s="9">
        <v>2019004455</v>
      </c>
      <c r="N346" s="9" t="s">
        <v>3</v>
      </c>
    </row>
    <row r="347" spans="1:14" ht="24" x14ac:dyDescent="0.25">
      <c r="A347" s="6" t="s">
        <v>57</v>
      </c>
      <c r="B347" s="7">
        <v>37109097000185</v>
      </c>
      <c r="C347" s="8" t="s">
        <v>518</v>
      </c>
      <c r="D347" s="9" t="s">
        <v>517</v>
      </c>
      <c r="E347" s="10">
        <v>44840</v>
      </c>
      <c r="F347" s="10">
        <v>44841</v>
      </c>
      <c r="G347" s="10">
        <v>45205</v>
      </c>
      <c r="H347" s="11">
        <f t="shared" si="15"/>
        <v>2022</v>
      </c>
      <c r="I347" s="9">
        <f t="shared" si="16"/>
        <v>10</v>
      </c>
      <c r="J347" s="11" t="str">
        <f t="shared" si="17"/>
        <v>outubro</v>
      </c>
      <c r="K347" s="12">
        <v>913056.8</v>
      </c>
      <c r="L347" s="12">
        <v>76088.06</v>
      </c>
      <c r="M347" s="9" t="s">
        <v>566</v>
      </c>
      <c r="N347" s="9" t="s">
        <v>3</v>
      </c>
    </row>
    <row r="348" spans="1:14" ht="24" x14ac:dyDescent="0.25">
      <c r="A348" s="6" t="s">
        <v>522</v>
      </c>
      <c r="B348" s="7">
        <v>17817919000175</v>
      </c>
      <c r="C348" s="8" t="s">
        <v>523</v>
      </c>
      <c r="D348" s="9" t="s">
        <v>225</v>
      </c>
      <c r="E348" s="10">
        <v>44855</v>
      </c>
      <c r="F348" s="10">
        <v>44855</v>
      </c>
      <c r="G348" s="10">
        <v>45219</v>
      </c>
      <c r="H348" s="11">
        <f t="shared" si="15"/>
        <v>2022</v>
      </c>
      <c r="I348" s="9">
        <f t="shared" si="16"/>
        <v>10</v>
      </c>
      <c r="J348" s="11" t="str">
        <f t="shared" si="17"/>
        <v>outubro</v>
      </c>
      <c r="K348" s="12">
        <v>15620.76</v>
      </c>
      <c r="L348" s="12">
        <v>1301.73</v>
      </c>
      <c r="M348" s="9">
        <v>2020004593</v>
      </c>
      <c r="N348" s="9" t="s">
        <v>3</v>
      </c>
    </row>
    <row r="349" spans="1:14" ht="24" x14ac:dyDescent="0.25">
      <c r="A349" s="6" t="s">
        <v>217</v>
      </c>
      <c r="B349" s="7">
        <v>1475599000506</v>
      </c>
      <c r="C349" s="8" t="s">
        <v>525</v>
      </c>
      <c r="D349" s="9" t="s">
        <v>524</v>
      </c>
      <c r="E349" s="10">
        <v>44838</v>
      </c>
      <c r="F349" s="10">
        <v>44847</v>
      </c>
      <c r="G349" s="10">
        <v>45211</v>
      </c>
      <c r="H349" s="11">
        <f t="shared" si="15"/>
        <v>2022</v>
      </c>
      <c r="I349" s="9">
        <f t="shared" si="16"/>
        <v>10</v>
      </c>
      <c r="J349" s="11" t="str">
        <f t="shared" si="17"/>
        <v>outubro</v>
      </c>
      <c r="K349" s="12">
        <v>23273.96</v>
      </c>
      <c r="L349" s="12">
        <v>1939.49</v>
      </c>
      <c r="M349" s="9" t="s">
        <v>568</v>
      </c>
      <c r="N349" s="9" t="s">
        <v>3</v>
      </c>
    </row>
    <row r="350" spans="1:14" ht="24" x14ac:dyDescent="0.25">
      <c r="A350" s="6" t="s">
        <v>30</v>
      </c>
      <c r="B350" s="7">
        <v>24325786000185</v>
      </c>
      <c r="C350" s="8" t="s">
        <v>526</v>
      </c>
      <c r="D350" s="9" t="s">
        <v>226</v>
      </c>
      <c r="E350" s="10">
        <v>44861</v>
      </c>
      <c r="F350" s="10">
        <v>44862</v>
      </c>
      <c r="G350" s="10">
        <v>45226</v>
      </c>
      <c r="H350" s="11">
        <f t="shared" si="15"/>
        <v>2022</v>
      </c>
      <c r="I350" s="9">
        <f t="shared" si="16"/>
        <v>10</v>
      </c>
      <c r="J350" s="11" t="str">
        <f t="shared" si="17"/>
        <v>outubro</v>
      </c>
      <c r="K350" s="12">
        <v>2781477.6</v>
      </c>
      <c r="L350" s="12">
        <v>231789.8</v>
      </c>
      <c r="M350" s="9" t="s">
        <v>227</v>
      </c>
      <c r="N350" s="9" t="s">
        <v>3</v>
      </c>
    </row>
    <row r="351" spans="1:14" ht="24" x14ac:dyDescent="0.25">
      <c r="A351" s="6" t="s">
        <v>307</v>
      </c>
      <c r="B351" s="7">
        <v>22142812000104</v>
      </c>
      <c r="C351" s="8" t="s">
        <v>529</v>
      </c>
      <c r="D351" s="9" t="s">
        <v>308</v>
      </c>
      <c r="E351" s="10">
        <v>44855</v>
      </c>
      <c r="F351" s="10">
        <v>44859</v>
      </c>
      <c r="G351" s="10">
        <v>44889</v>
      </c>
      <c r="H351" s="11">
        <f t="shared" si="15"/>
        <v>2022</v>
      </c>
      <c r="I351" s="9">
        <f t="shared" si="16"/>
        <v>10</v>
      </c>
      <c r="J351" s="11" t="str">
        <f t="shared" si="17"/>
        <v>outubro</v>
      </c>
      <c r="K351" s="12">
        <v>556576.34</v>
      </c>
      <c r="L351" s="12">
        <v>556576.34</v>
      </c>
      <c r="M351" s="9" t="s">
        <v>309</v>
      </c>
      <c r="N351" s="9" t="s">
        <v>3</v>
      </c>
    </row>
    <row r="352" spans="1:14" ht="24" x14ac:dyDescent="0.25">
      <c r="A352" s="6" t="s">
        <v>30</v>
      </c>
      <c r="B352" s="7">
        <v>24325786000185</v>
      </c>
      <c r="C352" s="8" t="s">
        <v>533</v>
      </c>
      <c r="D352" s="9" t="s">
        <v>532</v>
      </c>
      <c r="E352" s="10">
        <v>44861</v>
      </c>
      <c r="F352" s="10">
        <v>44862</v>
      </c>
      <c r="G352" s="10">
        <v>44952</v>
      </c>
      <c r="H352" s="11">
        <f t="shared" si="15"/>
        <v>2022</v>
      </c>
      <c r="I352" s="9">
        <f t="shared" si="16"/>
        <v>10</v>
      </c>
      <c r="J352" s="11" t="str">
        <f t="shared" si="17"/>
        <v>outubro</v>
      </c>
      <c r="K352" s="12">
        <v>166453.13</v>
      </c>
      <c r="L352" s="12">
        <v>55484.38</v>
      </c>
      <c r="M352" s="9" t="s">
        <v>312</v>
      </c>
      <c r="N352" s="9" t="s">
        <v>3</v>
      </c>
    </row>
    <row r="353" spans="1:14" ht="24" x14ac:dyDescent="0.25">
      <c r="A353" s="6" t="s">
        <v>50</v>
      </c>
      <c r="B353" s="7">
        <v>9585929000102</v>
      </c>
      <c r="C353" s="8" t="s">
        <v>550</v>
      </c>
      <c r="D353" s="9" t="s">
        <v>336</v>
      </c>
      <c r="E353" s="10">
        <v>44855</v>
      </c>
      <c r="F353" s="10">
        <v>44856</v>
      </c>
      <c r="G353" s="10">
        <v>45220</v>
      </c>
      <c r="H353" s="11">
        <f t="shared" si="15"/>
        <v>2022</v>
      </c>
      <c r="I353" s="9">
        <f t="shared" si="16"/>
        <v>10</v>
      </c>
      <c r="J353" s="11" t="str">
        <f t="shared" si="17"/>
        <v>outubro</v>
      </c>
      <c r="K353" s="12">
        <v>224340.8</v>
      </c>
      <c r="L353" s="12">
        <v>18695.060000000001</v>
      </c>
      <c r="M353" s="9" t="s">
        <v>337</v>
      </c>
      <c r="N353" s="9" t="s">
        <v>3</v>
      </c>
    </row>
    <row r="354" spans="1:14" ht="36" x14ac:dyDescent="0.25">
      <c r="A354" s="6" t="s">
        <v>286</v>
      </c>
      <c r="B354" s="7">
        <v>1989652000163</v>
      </c>
      <c r="C354" s="8" t="s">
        <v>553</v>
      </c>
      <c r="D354" s="9" t="s">
        <v>554</v>
      </c>
      <c r="E354" s="10">
        <v>44840</v>
      </c>
      <c r="F354" s="10">
        <v>44840</v>
      </c>
      <c r="G354" s="10">
        <v>45204</v>
      </c>
      <c r="H354" s="11">
        <f t="shared" si="15"/>
        <v>2022</v>
      </c>
      <c r="I354" s="9">
        <f t="shared" si="16"/>
        <v>10</v>
      </c>
      <c r="J354" s="11" t="str">
        <f t="shared" si="17"/>
        <v>outubro</v>
      </c>
      <c r="K354" s="12">
        <v>655200</v>
      </c>
      <c r="L354" s="12">
        <v>54600</v>
      </c>
      <c r="M354" s="9">
        <v>2022005500</v>
      </c>
      <c r="N354" s="9" t="s">
        <v>3</v>
      </c>
    </row>
    <row r="355" spans="1:14" ht="24" x14ac:dyDescent="0.25">
      <c r="A355" s="6" t="s">
        <v>55</v>
      </c>
      <c r="B355" s="7">
        <v>5146498000119</v>
      </c>
      <c r="C355" s="8" t="s">
        <v>555</v>
      </c>
      <c r="D355" s="9" t="s">
        <v>556</v>
      </c>
      <c r="E355" s="10">
        <v>44847</v>
      </c>
      <c r="F355" s="10">
        <v>44847</v>
      </c>
      <c r="G355" s="10">
        <v>45028</v>
      </c>
      <c r="H355" s="11">
        <f t="shared" si="15"/>
        <v>2022</v>
      </c>
      <c r="I355" s="9">
        <f t="shared" si="16"/>
        <v>10</v>
      </c>
      <c r="J355" s="11" t="str">
        <f t="shared" si="17"/>
        <v>outubro</v>
      </c>
      <c r="K355" s="12">
        <v>91350</v>
      </c>
      <c r="L355" s="12">
        <v>15225</v>
      </c>
      <c r="M355" s="9">
        <v>2022003831</v>
      </c>
      <c r="N355" s="9" t="s">
        <v>3</v>
      </c>
    </row>
    <row r="356" spans="1:14" ht="24" x14ac:dyDescent="0.25">
      <c r="A356" s="6" t="s">
        <v>8</v>
      </c>
      <c r="B356" s="7">
        <v>19848316000166</v>
      </c>
      <c r="C356" s="8" t="s">
        <v>557</v>
      </c>
      <c r="D356" s="9" t="s">
        <v>556</v>
      </c>
      <c r="E356" s="10">
        <v>44851</v>
      </c>
      <c r="F356" s="10">
        <v>44852</v>
      </c>
      <c r="G356" s="10">
        <v>45033</v>
      </c>
      <c r="H356" s="11">
        <f t="shared" si="15"/>
        <v>2022</v>
      </c>
      <c r="I356" s="9">
        <f t="shared" si="16"/>
        <v>10</v>
      </c>
      <c r="J356" s="11" t="str">
        <f t="shared" si="17"/>
        <v>outubro</v>
      </c>
      <c r="K356" s="12">
        <v>64746</v>
      </c>
      <c r="L356" s="12">
        <v>10791</v>
      </c>
      <c r="M356" s="9">
        <v>2022003831</v>
      </c>
      <c r="N356" s="9" t="s">
        <v>3</v>
      </c>
    </row>
    <row r="357" spans="1:14" ht="24" x14ac:dyDescent="0.25">
      <c r="A357" s="6" t="s">
        <v>319</v>
      </c>
      <c r="B357" s="7">
        <v>25000738000180</v>
      </c>
      <c r="C357" s="8" t="s">
        <v>558</v>
      </c>
      <c r="D357" s="9" t="s">
        <v>559</v>
      </c>
      <c r="E357" s="10">
        <v>44851</v>
      </c>
      <c r="F357" s="10">
        <v>44851</v>
      </c>
      <c r="G357" s="10">
        <v>45215</v>
      </c>
      <c r="H357" s="11">
        <f t="shared" si="15"/>
        <v>2022</v>
      </c>
      <c r="I357" s="9">
        <f t="shared" si="16"/>
        <v>10</v>
      </c>
      <c r="J357" s="11" t="str">
        <f t="shared" si="17"/>
        <v>outubro</v>
      </c>
      <c r="K357" s="12">
        <v>216000</v>
      </c>
      <c r="L357" s="12">
        <v>18000</v>
      </c>
      <c r="M357" s="9">
        <v>2022004824</v>
      </c>
      <c r="N357" s="9" t="s">
        <v>3</v>
      </c>
    </row>
    <row r="358" spans="1:14" ht="24" x14ac:dyDescent="0.25">
      <c r="A358" s="14" t="s">
        <v>22</v>
      </c>
      <c r="B358" s="7">
        <v>5058935000142</v>
      </c>
      <c r="C358" s="8" t="s">
        <v>826</v>
      </c>
      <c r="D358" s="13" t="s">
        <v>827</v>
      </c>
      <c r="E358" s="10">
        <v>44774</v>
      </c>
      <c r="F358" s="10">
        <v>44776</v>
      </c>
      <c r="G358" s="10">
        <v>45140</v>
      </c>
      <c r="H358" s="11">
        <f t="shared" si="15"/>
        <v>2022</v>
      </c>
      <c r="I358" s="9">
        <f t="shared" si="16"/>
        <v>8</v>
      </c>
      <c r="J358" s="11" t="str">
        <f t="shared" si="17"/>
        <v>agosto</v>
      </c>
      <c r="K358" s="12">
        <v>3428478.12</v>
      </c>
      <c r="L358" s="15">
        <v>285706.51</v>
      </c>
      <c r="M358" s="13" t="s">
        <v>828</v>
      </c>
      <c r="N358" s="13" t="s">
        <v>602</v>
      </c>
    </row>
    <row r="359" spans="1:14" x14ac:dyDescent="0.25">
      <c r="A359" s="14" t="s">
        <v>829</v>
      </c>
      <c r="B359" s="7">
        <v>10945007000130</v>
      </c>
      <c r="C359" s="8" t="s">
        <v>830</v>
      </c>
      <c r="D359" s="13" t="s">
        <v>831</v>
      </c>
      <c r="E359" s="10">
        <v>44796</v>
      </c>
      <c r="F359" s="10">
        <v>44803</v>
      </c>
      <c r="G359" s="10">
        <v>45167</v>
      </c>
      <c r="H359" s="11">
        <f t="shared" si="15"/>
        <v>2022</v>
      </c>
      <c r="I359" s="9">
        <f t="shared" si="16"/>
        <v>8</v>
      </c>
      <c r="J359" s="11" t="str">
        <f t="shared" si="17"/>
        <v>agosto</v>
      </c>
      <c r="K359" s="12">
        <v>218532.6</v>
      </c>
      <c r="L359" s="15">
        <v>18211.05</v>
      </c>
      <c r="M359" s="13" t="s">
        <v>832</v>
      </c>
      <c r="N359" s="13" t="s">
        <v>602</v>
      </c>
    </row>
    <row r="360" spans="1:14" x14ac:dyDescent="0.25">
      <c r="A360" s="14" t="s">
        <v>833</v>
      </c>
      <c r="B360" s="7">
        <v>2537710000180</v>
      </c>
      <c r="C360" s="8" t="s">
        <v>834</v>
      </c>
      <c r="D360" s="13" t="s">
        <v>835</v>
      </c>
      <c r="E360" s="10">
        <v>44769</v>
      </c>
      <c r="F360" s="10">
        <v>44803</v>
      </c>
      <c r="G360" s="10">
        <v>45167</v>
      </c>
      <c r="H360" s="11">
        <f t="shared" si="15"/>
        <v>2022</v>
      </c>
      <c r="I360" s="9">
        <f t="shared" si="16"/>
        <v>8</v>
      </c>
      <c r="J360" s="11" t="str">
        <f t="shared" si="17"/>
        <v>agosto</v>
      </c>
      <c r="K360" s="12">
        <v>92710.8</v>
      </c>
      <c r="L360" s="15">
        <v>7725.9</v>
      </c>
      <c r="M360" s="13">
        <v>2020003752</v>
      </c>
      <c r="N360" s="13" t="s">
        <v>602</v>
      </c>
    </row>
    <row r="361" spans="1:14" ht="24" x14ac:dyDescent="0.25">
      <c r="A361" s="14" t="s">
        <v>836</v>
      </c>
      <c r="B361" s="7">
        <v>8101361000136</v>
      </c>
      <c r="C361" s="8" t="s">
        <v>837</v>
      </c>
      <c r="D361" s="13" t="s">
        <v>838</v>
      </c>
      <c r="E361" s="10">
        <v>44774</v>
      </c>
      <c r="F361" s="10">
        <v>44800</v>
      </c>
      <c r="G361" s="10">
        <v>45164</v>
      </c>
      <c r="H361" s="11">
        <f t="shared" si="15"/>
        <v>2022</v>
      </c>
      <c r="I361" s="9">
        <f t="shared" si="16"/>
        <v>8</v>
      </c>
      <c r="J361" s="11" t="str">
        <f t="shared" si="17"/>
        <v>agosto</v>
      </c>
      <c r="K361" s="12">
        <v>11880</v>
      </c>
      <c r="L361" s="15">
        <v>990</v>
      </c>
      <c r="M361" s="13" t="s">
        <v>839</v>
      </c>
      <c r="N361" s="13" t="s">
        <v>602</v>
      </c>
    </row>
    <row r="362" spans="1:14" ht="24" x14ac:dyDescent="0.25">
      <c r="A362" s="14" t="s">
        <v>45</v>
      </c>
      <c r="B362" s="7">
        <v>67423152000178</v>
      </c>
      <c r="C362" s="8" t="s">
        <v>840</v>
      </c>
      <c r="D362" s="13" t="s">
        <v>841</v>
      </c>
      <c r="E362" s="10">
        <v>44785</v>
      </c>
      <c r="F362" s="10">
        <v>44786</v>
      </c>
      <c r="G362" s="10">
        <v>45150</v>
      </c>
      <c r="H362" s="11">
        <f t="shared" si="15"/>
        <v>2022</v>
      </c>
      <c r="I362" s="9">
        <f t="shared" si="16"/>
        <v>8</v>
      </c>
      <c r="J362" s="11" t="str">
        <f t="shared" si="17"/>
        <v>agosto</v>
      </c>
      <c r="K362" s="12">
        <v>1500</v>
      </c>
      <c r="L362" s="15">
        <v>125</v>
      </c>
      <c r="M362" s="13">
        <v>2022000875</v>
      </c>
      <c r="N362" s="13" t="s">
        <v>602</v>
      </c>
    </row>
    <row r="363" spans="1:14" ht="24" x14ac:dyDescent="0.25">
      <c r="A363" s="14" t="s">
        <v>185</v>
      </c>
      <c r="B363" s="7">
        <v>28966389000143</v>
      </c>
      <c r="C363" s="8" t="s">
        <v>842</v>
      </c>
      <c r="D363" s="13" t="s">
        <v>843</v>
      </c>
      <c r="E363" s="10">
        <v>44791</v>
      </c>
      <c r="F363" s="10">
        <v>44791</v>
      </c>
      <c r="G363" s="10">
        <v>45155</v>
      </c>
      <c r="H363" s="11">
        <f t="shared" si="15"/>
        <v>2022</v>
      </c>
      <c r="I363" s="9">
        <f t="shared" si="16"/>
        <v>8</v>
      </c>
      <c r="J363" s="11" t="str">
        <f t="shared" si="17"/>
        <v>agosto</v>
      </c>
      <c r="K363" s="12">
        <v>167100.79999999999</v>
      </c>
      <c r="L363" s="15">
        <v>13925.06</v>
      </c>
      <c r="M363" s="13">
        <v>2022005845</v>
      </c>
      <c r="N363" s="13" t="s">
        <v>602</v>
      </c>
    </row>
    <row r="364" spans="1:14" ht="24" x14ac:dyDescent="0.25">
      <c r="A364" s="14" t="s">
        <v>480</v>
      </c>
      <c r="B364" s="7">
        <v>22104085000190</v>
      </c>
      <c r="C364" s="8" t="s">
        <v>844</v>
      </c>
      <c r="D364" s="13" t="s">
        <v>845</v>
      </c>
      <c r="E364" s="10">
        <v>44798</v>
      </c>
      <c r="F364" s="10">
        <v>44798</v>
      </c>
      <c r="G364" s="10">
        <v>45162</v>
      </c>
      <c r="H364" s="11">
        <f t="shared" si="15"/>
        <v>2022</v>
      </c>
      <c r="I364" s="9">
        <f t="shared" si="16"/>
        <v>8</v>
      </c>
      <c r="J364" s="11" t="str">
        <f t="shared" si="17"/>
        <v>agosto</v>
      </c>
      <c r="K364" s="12">
        <v>127380</v>
      </c>
      <c r="L364" s="15">
        <v>10615</v>
      </c>
      <c r="M364" s="13">
        <v>2022004878</v>
      </c>
      <c r="N364" s="13" t="s">
        <v>602</v>
      </c>
    </row>
    <row r="365" spans="1:14" ht="36" x14ac:dyDescent="0.25">
      <c r="A365" s="14" t="s">
        <v>407</v>
      </c>
      <c r="B365" s="7">
        <v>7242283000127</v>
      </c>
      <c r="C365" s="8" t="s">
        <v>846</v>
      </c>
      <c r="D365" s="13" t="s">
        <v>847</v>
      </c>
      <c r="E365" s="10">
        <v>44804</v>
      </c>
      <c r="F365" s="10">
        <v>44804</v>
      </c>
      <c r="G365" s="10">
        <v>45168</v>
      </c>
      <c r="H365" s="11">
        <f t="shared" si="15"/>
        <v>2022</v>
      </c>
      <c r="I365" s="9">
        <f t="shared" si="16"/>
        <v>8</v>
      </c>
      <c r="J365" s="11" t="str">
        <f t="shared" si="17"/>
        <v>agosto</v>
      </c>
      <c r="K365" s="12">
        <v>31000</v>
      </c>
      <c r="L365" s="15">
        <v>2583.33</v>
      </c>
      <c r="M365" s="13">
        <v>2022003272</v>
      </c>
      <c r="N365" s="13" t="s">
        <v>602</v>
      </c>
    </row>
    <row r="366" spans="1:14" ht="24" x14ac:dyDescent="0.25">
      <c r="A366" s="14" t="s">
        <v>178</v>
      </c>
      <c r="B366" s="7">
        <v>3063405000167</v>
      </c>
      <c r="C366" s="8" t="s">
        <v>848</v>
      </c>
      <c r="D366" s="13" t="s">
        <v>849</v>
      </c>
      <c r="E366" s="10">
        <v>44796</v>
      </c>
      <c r="F366" s="10">
        <v>44816</v>
      </c>
      <c r="G366" s="10">
        <v>45180</v>
      </c>
      <c r="H366" s="11">
        <f t="shared" si="15"/>
        <v>2022</v>
      </c>
      <c r="I366" s="9">
        <f t="shared" si="16"/>
        <v>9</v>
      </c>
      <c r="J366" s="11" t="str">
        <f t="shared" si="17"/>
        <v>setembro</v>
      </c>
      <c r="K366" s="12">
        <v>18716.7</v>
      </c>
      <c r="L366" s="15">
        <v>1559.72</v>
      </c>
      <c r="M366" s="13" t="s">
        <v>850</v>
      </c>
      <c r="N366" s="13" t="s">
        <v>602</v>
      </c>
    </row>
    <row r="367" spans="1:14" ht="36" x14ac:dyDescent="0.25">
      <c r="A367" s="14" t="s">
        <v>138</v>
      </c>
      <c r="B367" s="7">
        <v>40175705000164</v>
      </c>
      <c r="C367" s="8" t="s">
        <v>851</v>
      </c>
      <c r="D367" s="13" t="s">
        <v>852</v>
      </c>
      <c r="E367" s="10">
        <v>44768</v>
      </c>
      <c r="F367" s="10">
        <v>44819</v>
      </c>
      <c r="G367" s="10">
        <v>45183</v>
      </c>
      <c r="H367" s="11">
        <f t="shared" si="15"/>
        <v>2022</v>
      </c>
      <c r="I367" s="9">
        <f t="shared" si="16"/>
        <v>9</v>
      </c>
      <c r="J367" s="11" t="str">
        <f t="shared" si="17"/>
        <v>setembro</v>
      </c>
      <c r="K367" s="12">
        <v>975000</v>
      </c>
      <c r="L367" s="15">
        <v>81250</v>
      </c>
      <c r="M367" s="13" t="s">
        <v>853</v>
      </c>
      <c r="N367" s="13" t="s">
        <v>602</v>
      </c>
    </row>
    <row r="368" spans="1:14" ht="24" x14ac:dyDescent="0.25">
      <c r="A368" s="23" t="s">
        <v>20</v>
      </c>
      <c r="B368" s="17">
        <v>1616929000102</v>
      </c>
      <c r="C368" s="18" t="s">
        <v>854</v>
      </c>
      <c r="D368" s="24" t="s">
        <v>855</v>
      </c>
      <c r="E368" s="20">
        <v>44769</v>
      </c>
      <c r="F368" s="20">
        <v>44820</v>
      </c>
      <c r="G368" s="20">
        <v>45186</v>
      </c>
      <c r="H368" s="21">
        <f t="shared" si="15"/>
        <v>2022</v>
      </c>
      <c r="I368" s="19">
        <f t="shared" si="16"/>
        <v>9</v>
      </c>
      <c r="J368" s="21" t="str">
        <f t="shared" si="17"/>
        <v>setembro</v>
      </c>
      <c r="K368" s="22">
        <v>5795.04</v>
      </c>
      <c r="L368" s="25">
        <v>482.92</v>
      </c>
      <c r="M368" s="24">
        <v>2021005302</v>
      </c>
      <c r="N368" s="24" t="s">
        <v>602</v>
      </c>
    </row>
    <row r="369" spans="1:14" ht="24" x14ac:dyDescent="0.25">
      <c r="A369" s="14" t="s">
        <v>856</v>
      </c>
      <c r="B369" s="7">
        <v>13213817000190</v>
      </c>
      <c r="C369" s="8" t="s">
        <v>857</v>
      </c>
      <c r="D369" s="13" t="s">
        <v>858</v>
      </c>
      <c r="E369" s="10">
        <v>44824</v>
      </c>
      <c r="F369" s="10">
        <v>44825</v>
      </c>
      <c r="G369" s="10">
        <v>45189</v>
      </c>
      <c r="H369" s="11">
        <f t="shared" si="15"/>
        <v>2022</v>
      </c>
      <c r="I369" s="9">
        <f t="shared" si="16"/>
        <v>9</v>
      </c>
      <c r="J369" s="11" t="str">
        <f t="shared" si="17"/>
        <v>setembro</v>
      </c>
      <c r="K369" s="12">
        <v>3600</v>
      </c>
      <c r="L369" s="15">
        <v>300</v>
      </c>
      <c r="M369" s="13" t="s">
        <v>859</v>
      </c>
      <c r="N369" s="13" t="s">
        <v>602</v>
      </c>
    </row>
    <row r="370" spans="1:14" ht="24" x14ac:dyDescent="0.25">
      <c r="A370" s="23" t="s">
        <v>860</v>
      </c>
      <c r="B370" s="17">
        <v>5926726000173</v>
      </c>
      <c r="C370" s="18" t="s">
        <v>861</v>
      </c>
      <c r="D370" s="24" t="s">
        <v>862</v>
      </c>
      <c r="E370" s="20">
        <v>44826</v>
      </c>
      <c r="F370" s="20">
        <v>44826</v>
      </c>
      <c r="G370" s="20">
        <v>45190</v>
      </c>
      <c r="H370" s="21">
        <f t="shared" si="15"/>
        <v>2022</v>
      </c>
      <c r="I370" s="19">
        <f t="shared" si="16"/>
        <v>9</v>
      </c>
      <c r="J370" s="21" t="str">
        <f t="shared" si="17"/>
        <v>setembro</v>
      </c>
      <c r="K370" s="22">
        <v>8400</v>
      </c>
      <c r="L370" s="25">
        <v>700</v>
      </c>
      <c r="M370" s="24">
        <v>2022005551</v>
      </c>
      <c r="N370" s="24" t="s">
        <v>602</v>
      </c>
    </row>
    <row r="371" spans="1:14" x14ac:dyDescent="0.25">
      <c r="A371" s="14" t="s">
        <v>209</v>
      </c>
      <c r="B371" s="7">
        <v>905760000300</v>
      </c>
      <c r="C371" s="8" t="s">
        <v>863</v>
      </c>
      <c r="D371" s="13" t="s">
        <v>505</v>
      </c>
      <c r="E371" s="10">
        <v>44834</v>
      </c>
      <c r="F371" s="10">
        <v>44834</v>
      </c>
      <c r="G371" s="10">
        <v>45198</v>
      </c>
      <c r="H371" s="11">
        <f t="shared" si="15"/>
        <v>2022</v>
      </c>
      <c r="I371" s="9">
        <f t="shared" si="16"/>
        <v>9</v>
      </c>
      <c r="J371" s="11" t="str">
        <f t="shared" si="17"/>
        <v>setembro</v>
      </c>
      <c r="K371" s="12">
        <v>88817</v>
      </c>
      <c r="L371" s="15">
        <v>7401.41</v>
      </c>
      <c r="M371" s="13">
        <v>2022004451</v>
      </c>
      <c r="N371" s="13" t="s">
        <v>602</v>
      </c>
    </row>
    <row r="372" spans="1:14" x14ac:dyDescent="0.25">
      <c r="A372" s="14" t="s">
        <v>37</v>
      </c>
      <c r="B372" s="7">
        <v>6338087000198</v>
      </c>
      <c r="C372" s="8" t="s">
        <v>864</v>
      </c>
      <c r="D372" s="13" t="s">
        <v>505</v>
      </c>
      <c r="E372" s="10">
        <v>44834</v>
      </c>
      <c r="F372" s="10">
        <v>44834</v>
      </c>
      <c r="G372" s="10">
        <v>45198</v>
      </c>
      <c r="H372" s="11">
        <f t="shared" si="15"/>
        <v>2022</v>
      </c>
      <c r="I372" s="9">
        <f t="shared" si="16"/>
        <v>9</v>
      </c>
      <c r="J372" s="11" t="str">
        <f t="shared" si="17"/>
        <v>setembro</v>
      </c>
      <c r="K372" s="12">
        <v>66651.100000000006</v>
      </c>
      <c r="L372" s="15">
        <v>5554.25</v>
      </c>
      <c r="M372" s="13">
        <v>2022004451</v>
      </c>
      <c r="N372" s="13" t="s">
        <v>602</v>
      </c>
    </row>
    <row r="373" spans="1:14" ht="24" x14ac:dyDescent="0.25">
      <c r="A373" s="6" t="s">
        <v>206</v>
      </c>
      <c r="B373" s="7">
        <v>12290560000107</v>
      </c>
      <c r="C373" s="8" t="s">
        <v>865</v>
      </c>
      <c r="D373" s="9" t="s">
        <v>866</v>
      </c>
      <c r="E373" s="10">
        <v>44841</v>
      </c>
      <c r="F373" s="10">
        <v>44843</v>
      </c>
      <c r="G373" s="10">
        <v>45207</v>
      </c>
      <c r="H373" s="11">
        <f t="shared" si="15"/>
        <v>2022</v>
      </c>
      <c r="I373" s="9">
        <f t="shared" si="16"/>
        <v>10</v>
      </c>
      <c r="J373" s="11" t="str">
        <f t="shared" si="17"/>
        <v>outubro</v>
      </c>
      <c r="K373" s="12">
        <v>59699.94</v>
      </c>
      <c r="L373" s="12">
        <v>4974.99</v>
      </c>
      <c r="M373" s="9" t="s">
        <v>867</v>
      </c>
      <c r="N373" s="9" t="s">
        <v>602</v>
      </c>
    </row>
    <row r="374" spans="1:14" ht="24" x14ac:dyDescent="0.25">
      <c r="A374" s="6" t="s">
        <v>779</v>
      </c>
      <c r="B374" s="7">
        <v>34409656000184</v>
      </c>
      <c r="C374" s="8" t="s">
        <v>868</v>
      </c>
      <c r="D374" s="9" t="s">
        <v>869</v>
      </c>
      <c r="E374" s="10">
        <v>44782</v>
      </c>
      <c r="F374" s="10">
        <v>44835</v>
      </c>
      <c r="G374" s="10">
        <v>45199</v>
      </c>
      <c r="H374" s="11">
        <f t="shared" si="15"/>
        <v>2022</v>
      </c>
      <c r="I374" s="9">
        <f t="shared" si="16"/>
        <v>10</v>
      </c>
      <c r="J374" s="11" t="str">
        <f t="shared" si="17"/>
        <v>outubro</v>
      </c>
      <c r="K374" s="12">
        <v>20831.25</v>
      </c>
      <c r="L374" s="12">
        <v>1735.93</v>
      </c>
      <c r="M374" s="9" t="s">
        <v>870</v>
      </c>
      <c r="N374" s="9" t="s">
        <v>602</v>
      </c>
    </row>
    <row r="375" spans="1:14" ht="24" x14ac:dyDescent="0.25">
      <c r="A375" s="6" t="s">
        <v>871</v>
      </c>
      <c r="B375" s="7">
        <v>35067469000122</v>
      </c>
      <c r="C375" s="8" t="s">
        <v>872</v>
      </c>
      <c r="D375" s="9" t="s">
        <v>873</v>
      </c>
      <c r="E375" s="10">
        <v>44789</v>
      </c>
      <c r="F375" s="10">
        <v>44851</v>
      </c>
      <c r="G375" s="10">
        <v>45215</v>
      </c>
      <c r="H375" s="11">
        <f t="shared" si="15"/>
        <v>2022</v>
      </c>
      <c r="I375" s="9">
        <f t="shared" si="16"/>
        <v>10</v>
      </c>
      <c r="J375" s="11" t="str">
        <f t="shared" si="17"/>
        <v>outubro</v>
      </c>
      <c r="K375" s="12">
        <v>222000</v>
      </c>
      <c r="L375" s="12">
        <v>18500</v>
      </c>
      <c r="M375" s="9" t="s">
        <v>874</v>
      </c>
      <c r="N375" s="9" t="s">
        <v>602</v>
      </c>
    </row>
    <row r="376" spans="1:14" ht="36" x14ac:dyDescent="0.25">
      <c r="A376" s="6" t="s">
        <v>185</v>
      </c>
      <c r="B376" s="7">
        <v>28966389000143</v>
      </c>
      <c r="C376" s="8" t="s">
        <v>189</v>
      </c>
      <c r="D376" s="9" t="s">
        <v>186</v>
      </c>
      <c r="E376" s="10">
        <v>44820</v>
      </c>
      <c r="F376" s="10">
        <v>44822</v>
      </c>
      <c r="G376" s="10">
        <v>44882</v>
      </c>
      <c r="H376" s="11">
        <f t="shared" si="15"/>
        <v>2022</v>
      </c>
      <c r="I376" s="9">
        <f t="shared" si="16"/>
        <v>9</v>
      </c>
      <c r="J376" s="11" t="str">
        <f t="shared" si="17"/>
        <v>setembro</v>
      </c>
      <c r="K376" s="12">
        <v>494626.98</v>
      </c>
      <c r="L376" s="12">
        <v>494626.98</v>
      </c>
      <c r="M376" s="9" t="s">
        <v>187</v>
      </c>
      <c r="N376" s="9" t="s">
        <v>3</v>
      </c>
    </row>
    <row r="377" spans="1:14" ht="24" x14ac:dyDescent="0.25">
      <c r="A377" s="6" t="s">
        <v>276</v>
      </c>
      <c r="B377" s="7">
        <v>101401000138</v>
      </c>
      <c r="C377" s="8" t="s">
        <v>278</v>
      </c>
      <c r="D377" s="9" t="s">
        <v>261</v>
      </c>
      <c r="E377" s="10">
        <v>44797</v>
      </c>
      <c r="F377" s="10">
        <v>44805</v>
      </c>
      <c r="G377" s="10">
        <v>44865</v>
      </c>
      <c r="H377" s="11">
        <f t="shared" si="15"/>
        <v>2022</v>
      </c>
      <c r="I377" s="9">
        <f t="shared" si="16"/>
        <v>9</v>
      </c>
      <c r="J377" s="11" t="str">
        <f t="shared" si="17"/>
        <v>setembro</v>
      </c>
      <c r="K377" s="12">
        <v>1676250.24</v>
      </c>
      <c r="L377" s="12">
        <v>1676250.24</v>
      </c>
      <c r="M377" s="9" t="s">
        <v>277</v>
      </c>
      <c r="N377" s="9" t="s">
        <v>3</v>
      </c>
    </row>
    <row r="378" spans="1:14" ht="24" x14ac:dyDescent="0.25">
      <c r="A378" s="6" t="s">
        <v>66</v>
      </c>
      <c r="B378" s="7">
        <v>1945638000168</v>
      </c>
      <c r="C378" s="8" t="s">
        <v>281</v>
      </c>
      <c r="D378" s="9" t="s">
        <v>279</v>
      </c>
      <c r="E378" s="10">
        <v>44769</v>
      </c>
      <c r="F378" s="10">
        <v>44807</v>
      </c>
      <c r="G378" s="10">
        <v>45171</v>
      </c>
      <c r="H378" s="11">
        <f t="shared" si="15"/>
        <v>2022</v>
      </c>
      <c r="I378" s="9">
        <f t="shared" si="16"/>
        <v>9</v>
      </c>
      <c r="J378" s="11" t="str">
        <f t="shared" si="17"/>
        <v>setembro</v>
      </c>
      <c r="K378" s="12">
        <v>717600</v>
      </c>
      <c r="L378" s="12">
        <v>59800</v>
      </c>
      <c r="M378" s="9" t="s">
        <v>280</v>
      </c>
      <c r="N378" s="9" t="s">
        <v>3</v>
      </c>
    </row>
    <row r="379" spans="1:14" ht="24" x14ac:dyDescent="0.25">
      <c r="A379" s="6" t="s">
        <v>108</v>
      </c>
      <c r="B379" s="7">
        <v>24824187000106</v>
      </c>
      <c r="C379" s="8" t="s">
        <v>291</v>
      </c>
      <c r="D379" s="9" t="s">
        <v>289</v>
      </c>
      <c r="E379" s="10">
        <v>44819</v>
      </c>
      <c r="F379" s="10">
        <v>44820</v>
      </c>
      <c r="G379" s="10">
        <v>45184</v>
      </c>
      <c r="H379" s="11">
        <f t="shared" si="15"/>
        <v>2022</v>
      </c>
      <c r="I379" s="9">
        <f t="shared" si="16"/>
        <v>9</v>
      </c>
      <c r="J379" s="11" t="str">
        <f t="shared" si="17"/>
        <v>setembro</v>
      </c>
      <c r="K379" s="12">
        <v>30209.759999999998</v>
      </c>
      <c r="L379" s="12">
        <v>2517.48</v>
      </c>
      <c r="M379" s="9" t="s">
        <v>290</v>
      </c>
      <c r="N379" s="9" t="s">
        <v>3</v>
      </c>
    </row>
    <row r="380" spans="1:14" ht="24" x14ac:dyDescent="0.25">
      <c r="A380" s="6" t="s">
        <v>114</v>
      </c>
      <c r="B380" s="7">
        <v>8474646000112</v>
      </c>
      <c r="C380" s="8" t="s">
        <v>295</v>
      </c>
      <c r="D380" s="9" t="s">
        <v>292</v>
      </c>
      <c r="E380" s="10">
        <v>44819</v>
      </c>
      <c r="F380" s="10">
        <v>44820</v>
      </c>
      <c r="G380" s="10">
        <v>45184</v>
      </c>
      <c r="H380" s="11">
        <f t="shared" si="15"/>
        <v>2022</v>
      </c>
      <c r="I380" s="9">
        <f t="shared" si="16"/>
        <v>9</v>
      </c>
      <c r="J380" s="11" t="str">
        <f t="shared" si="17"/>
        <v>setembro</v>
      </c>
      <c r="K380" s="12">
        <v>78616.08</v>
      </c>
      <c r="L380" s="12">
        <v>6551.34</v>
      </c>
      <c r="M380" s="9" t="s">
        <v>293</v>
      </c>
      <c r="N380" s="9" t="s">
        <v>3</v>
      </c>
    </row>
    <row r="381" spans="1:14" ht="36" x14ac:dyDescent="0.25">
      <c r="A381" s="6" t="s">
        <v>19</v>
      </c>
      <c r="B381" s="7">
        <v>31673254001095</v>
      </c>
      <c r="C381" s="8" t="s">
        <v>298</v>
      </c>
      <c r="D381" s="9" t="s">
        <v>296</v>
      </c>
      <c r="E381" s="10">
        <v>44813</v>
      </c>
      <c r="F381" s="10">
        <v>44820</v>
      </c>
      <c r="G381" s="10">
        <v>45184</v>
      </c>
      <c r="H381" s="11">
        <f t="shared" si="15"/>
        <v>2022</v>
      </c>
      <c r="I381" s="9">
        <f t="shared" si="16"/>
        <v>9</v>
      </c>
      <c r="J381" s="11" t="str">
        <f t="shared" si="17"/>
        <v>setembro</v>
      </c>
      <c r="K381" s="12">
        <v>94354.68</v>
      </c>
      <c r="L381" s="12">
        <v>7862.89</v>
      </c>
      <c r="M381" s="9">
        <v>2021004804</v>
      </c>
      <c r="N381" s="9" t="s">
        <v>3</v>
      </c>
    </row>
    <row r="382" spans="1:14" ht="24" x14ac:dyDescent="0.25">
      <c r="A382" s="6" t="s">
        <v>220</v>
      </c>
      <c r="B382" s="7">
        <v>4980517000145</v>
      </c>
      <c r="C382" s="8" t="s">
        <v>301</v>
      </c>
      <c r="D382" s="9" t="s">
        <v>299</v>
      </c>
      <c r="E382" s="10">
        <v>44771</v>
      </c>
      <c r="F382" s="10">
        <v>44820</v>
      </c>
      <c r="G382" s="10">
        <v>45184</v>
      </c>
      <c r="H382" s="11">
        <f t="shared" si="15"/>
        <v>2022</v>
      </c>
      <c r="I382" s="9">
        <f t="shared" si="16"/>
        <v>9</v>
      </c>
      <c r="J382" s="11" t="str">
        <f t="shared" si="17"/>
        <v>setembro</v>
      </c>
      <c r="K382" s="12">
        <v>105408</v>
      </c>
      <c r="L382" s="12">
        <v>8784</v>
      </c>
      <c r="M382" s="9">
        <v>2021004804</v>
      </c>
      <c r="N382" s="9" t="s">
        <v>3</v>
      </c>
    </row>
    <row r="383" spans="1:14" ht="24" x14ac:dyDescent="0.25">
      <c r="A383" s="6" t="s">
        <v>19</v>
      </c>
      <c r="B383" s="7">
        <v>31673254001095</v>
      </c>
      <c r="C383" s="8" t="s">
        <v>304</v>
      </c>
      <c r="D383" s="9" t="s">
        <v>302</v>
      </c>
      <c r="E383" s="10">
        <v>44798</v>
      </c>
      <c r="F383" s="10">
        <v>44828</v>
      </c>
      <c r="G383" s="10">
        <v>45192</v>
      </c>
      <c r="H383" s="11">
        <f t="shared" si="15"/>
        <v>2022</v>
      </c>
      <c r="I383" s="9">
        <f t="shared" si="16"/>
        <v>9</v>
      </c>
      <c r="J383" s="11" t="str">
        <f t="shared" si="17"/>
        <v>setembro</v>
      </c>
      <c r="K383" s="12">
        <v>19000</v>
      </c>
      <c r="L383" s="12">
        <v>1583.33</v>
      </c>
      <c r="M383" s="9" t="s">
        <v>303</v>
      </c>
      <c r="N383" s="9" t="s">
        <v>3</v>
      </c>
    </row>
    <row r="384" spans="1:14" ht="24" x14ac:dyDescent="0.25">
      <c r="A384" s="6" t="s">
        <v>103</v>
      </c>
      <c r="B384" s="7">
        <v>58635830000175</v>
      </c>
      <c r="C384" s="8" t="s">
        <v>327</v>
      </c>
      <c r="D384" s="9" t="s">
        <v>324</v>
      </c>
      <c r="E384" s="10">
        <v>44796</v>
      </c>
      <c r="F384" s="10">
        <v>44820</v>
      </c>
      <c r="G384" s="10">
        <v>45000</v>
      </c>
      <c r="H384" s="11">
        <f t="shared" si="15"/>
        <v>2022</v>
      </c>
      <c r="I384" s="9">
        <f t="shared" si="16"/>
        <v>9</v>
      </c>
      <c r="J384" s="11" t="str">
        <f t="shared" si="17"/>
        <v>setembro</v>
      </c>
      <c r="K384" s="12">
        <v>40365</v>
      </c>
      <c r="L384" s="12">
        <v>6727.5</v>
      </c>
      <c r="M384" s="9" t="s">
        <v>325</v>
      </c>
      <c r="N384" s="9" t="s">
        <v>3</v>
      </c>
    </row>
    <row r="385" spans="1:14" ht="24" x14ac:dyDescent="0.25">
      <c r="A385" s="6" t="s">
        <v>41</v>
      </c>
      <c r="B385" s="7">
        <v>17672848000160</v>
      </c>
      <c r="C385" s="8" t="s">
        <v>397</v>
      </c>
      <c r="D385" s="9" t="s">
        <v>396</v>
      </c>
      <c r="E385" s="10">
        <v>44834</v>
      </c>
      <c r="F385" s="10">
        <v>44834</v>
      </c>
      <c r="G385" s="10">
        <v>45014</v>
      </c>
      <c r="H385" s="11">
        <f t="shared" si="15"/>
        <v>2022</v>
      </c>
      <c r="I385" s="9">
        <f t="shared" si="16"/>
        <v>9</v>
      </c>
      <c r="J385" s="11" t="str">
        <f t="shared" si="17"/>
        <v>setembro</v>
      </c>
      <c r="K385" s="12">
        <v>78882.95</v>
      </c>
      <c r="L385" s="12">
        <v>15776.59</v>
      </c>
      <c r="M385" s="9">
        <v>2022001141</v>
      </c>
      <c r="N385" s="9" t="s">
        <v>3</v>
      </c>
    </row>
    <row r="386" spans="1:14" ht="24" x14ac:dyDescent="0.25">
      <c r="A386" s="6" t="s">
        <v>53</v>
      </c>
      <c r="B386" s="7">
        <v>5075964000112</v>
      </c>
      <c r="C386" s="8" t="s">
        <v>483</v>
      </c>
      <c r="D386" s="9" t="s">
        <v>484</v>
      </c>
      <c r="E386" s="10">
        <v>44805</v>
      </c>
      <c r="F386" s="10">
        <v>44805</v>
      </c>
      <c r="G386" s="10">
        <v>45169</v>
      </c>
      <c r="H386" s="11">
        <f t="shared" ref="H386:H449" si="18">YEAR(F386)</f>
        <v>2022</v>
      </c>
      <c r="I386" s="9">
        <f t="shared" ref="I386:I449" si="19">MONTH(F386)</f>
        <v>9</v>
      </c>
      <c r="J386" s="11" t="str">
        <f t="shared" ref="J386:J449" si="20">TEXT(I386*29,"Mmmmmmm")</f>
        <v>setembro</v>
      </c>
      <c r="K386" s="12">
        <v>57974.04</v>
      </c>
      <c r="L386" s="12">
        <v>4831.17</v>
      </c>
      <c r="M386" s="9">
        <v>2022002843</v>
      </c>
      <c r="N386" s="9" t="s">
        <v>3</v>
      </c>
    </row>
    <row r="387" spans="1:14" ht="24" x14ac:dyDescent="0.25">
      <c r="A387" s="6" t="s">
        <v>355</v>
      </c>
      <c r="B387" s="7">
        <v>49324221000104</v>
      </c>
      <c r="C387" s="8" t="s">
        <v>487</v>
      </c>
      <c r="D387" s="9" t="s">
        <v>488</v>
      </c>
      <c r="E387" s="10">
        <v>44816</v>
      </c>
      <c r="F387" s="10">
        <v>44818</v>
      </c>
      <c r="G387" s="10">
        <v>45182</v>
      </c>
      <c r="H387" s="11">
        <f t="shared" si="18"/>
        <v>2022</v>
      </c>
      <c r="I387" s="9">
        <f t="shared" si="19"/>
        <v>9</v>
      </c>
      <c r="J387" s="11" t="str">
        <f t="shared" si="20"/>
        <v>setembro</v>
      </c>
      <c r="K387" s="12">
        <v>407236</v>
      </c>
      <c r="L387" s="12">
        <v>33936.33</v>
      </c>
      <c r="M387" s="9">
        <v>2022004739</v>
      </c>
      <c r="N387" s="9" t="s">
        <v>3</v>
      </c>
    </row>
    <row r="388" spans="1:14" ht="24" x14ac:dyDescent="0.25">
      <c r="A388" s="6" t="s">
        <v>267</v>
      </c>
      <c r="B388" s="7">
        <v>8140149000188</v>
      </c>
      <c r="C388" s="8" t="s">
        <v>489</v>
      </c>
      <c r="D388" s="9" t="s">
        <v>490</v>
      </c>
      <c r="E388" s="10">
        <v>44819</v>
      </c>
      <c r="F388" s="10">
        <v>44819</v>
      </c>
      <c r="G388" s="10">
        <v>45183</v>
      </c>
      <c r="H388" s="11">
        <f t="shared" si="18"/>
        <v>2022</v>
      </c>
      <c r="I388" s="9">
        <f t="shared" si="19"/>
        <v>9</v>
      </c>
      <c r="J388" s="11" t="str">
        <f t="shared" si="20"/>
        <v>setembro</v>
      </c>
      <c r="K388" s="12">
        <v>240000</v>
      </c>
      <c r="L388" s="12">
        <v>20000</v>
      </c>
      <c r="M388" s="9">
        <v>2022003473</v>
      </c>
      <c r="N388" s="9" t="s">
        <v>3</v>
      </c>
    </row>
    <row r="389" spans="1:14" ht="36" x14ac:dyDescent="0.25">
      <c r="A389" s="6" t="s">
        <v>491</v>
      </c>
      <c r="B389" s="7">
        <v>25226244000118</v>
      </c>
      <c r="C389" s="8" t="s">
        <v>492</v>
      </c>
      <c r="D389" s="9" t="s">
        <v>493</v>
      </c>
      <c r="E389" s="10">
        <v>44820</v>
      </c>
      <c r="F389" s="10">
        <v>44823</v>
      </c>
      <c r="G389" s="10">
        <v>45187</v>
      </c>
      <c r="H389" s="11">
        <f t="shared" si="18"/>
        <v>2022</v>
      </c>
      <c r="I389" s="9">
        <f t="shared" si="19"/>
        <v>9</v>
      </c>
      <c r="J389" s="11" t="str">
        <f t="shared" si="20"/>
        <v>setembro</v>
      </c>
      <c r="K389" s="12">
        <v>52800</v>
      </c>
      <c r="L389" s="12">
        <v>4400</v>
      </c>
      <c r="M389" s="9">
        <v>2022004707</v>
      </c>
      <c r="N389" s="9" t="s">
        <v>3</v>
      </c>
    </row>
    <row r="390" spans="1:14" ht="24" x14ac:dyDescent="0.25">
      <c r="A390" s="6" t="s">
        <v>321</v>
      </c>
      <c r="B390" s="7">
        <v>30252820000131</v>
      </c>
      <c r="C390" s="8" t="s">
        <v>494</v>
      </c>
      <c r="D390" s="9" t="s">
        <v>495</v>
      </c>
      <c r="E390" s="10">
        <v>44825</v>
      </c>
      <c r="F390" s="10">
        <v>44825</v>
      </c>
      <c r="G390" s="10">
        <v>44915</v>
      </c>
      <c r="H390" s="11">
        <f t="shared" si="18"/>
        <v>2022</v>
      </c>
      <c r="I390" s="9">
        <f t="shared" si="19"/>
        <v>9</v>
      </c>
      <c r="J390" s="11" t="str">
        <f t="shared" si="20"/>
        <v>setembro</v>
      </c>
      <c r="K390" s="12">
        <v>20262</v>
      </c>
      <c r="L390" s="12">
        <v>6754</v>
      </c>
      <c r="M390" s="9">
        <v>2022004312</v>
      </c>
      <c r="N390" s="9" t="s">
        <v>3</v>
      </c>
    </row>
    <row r="391" spans="1:14" ht="36" x14ac:dyDescent="0.25">
      <c r="A391" s="6" t="s">
        <v>496</v>
      </c>
      <c r="B391" s="7">
        <v>31968868000103</v>
      </c>
      <c r="C391" s="8" t="s">
        <v>497</v>
      </c>
      <c r="D391" s="9" t="s">
        <v>498</v>
      </c>
      <c r="E391" s="10">
        <v>44826</v>
      </c>
      <c r="F391" s="10">
        <v>44826</v>
      </c>
      <c r="G391" s="10">
        <v>45190</v>
      </c>
      <c r="H391" s="11">
        <f t="shared" si="18"/>
        <v>2022</v>
      </c>
      <c r="I391" s="9">
        <f t="shared" si="19"/>
        <v>9</v>
      </c>
      <c r="J391" s="11" t="str">
        <f t="shared" si="20"/>
        <v>setembro</v>
      </c>
      <c r="K391" s="12">
        <v>336749.57</v>
      </c>
      <c r="L391" s="12">
        <v>28062.46</v>
      </c>
      <c r="M391" s="9">
        <v>2022004727</v>
      </c>
      <c r="N391" s="9" t="s">
        <v>3</v>
      </c>
    </row>
    <row r="392" spans="1:14" ht="24" x14ac:dyDescent="0.25">
      <c r="A392" s="6" t="s">
        <v>224</v>
      </c>
      <c r="B392" s="7">
        <v>14628912000117</v>
      </c>
      <c r="C392" s="8" t="s">
        <v>499</v>
      </c>
      <c r="D392" s="9" t="s">
        <v>500</v>
      </c>
      <c r="E392" s="10">
        <v>44830</v>
      </c>
      <c r="F392" s="10">
        <v>44830</v>
      </c>
      <c r="G392" s="10">
        <v>45194</v>
      </c>
      <c r="H392" s="11">
        <f t="shared" si="18"/>
        <v>2022</v>
      </c>
      <c r="I392" s="9">
        <f t="shared" si="19"/>
        <v>9</v>
      </c>
      <c r="J392" s="11" t="str">
        <f t="shared" si="20"/>
        <v>setembro</v>
      </c>
      <c r="K392" s="12">
        <v>63000</v>
      </c>
      <c r="L392" s="12">
        <v>5250</v>
      </c>
      <c r="M392" s="9">
        <v>2021000275</v>
      </c>
      <c r="N392" s="9" t="s">
        <v>3</v>
      </c>
    </row>
    <row r="393" spans="1:14" x14ac:dyDescent="0.25">
      <c r="A393" s="16" t="s">
        <v>501</v>
      </c>
      <c r="B393" s="17">
        <v>26457348000104</v>
      </c>
      <c r="C393" s="18" t="s">
        <v>502</v>
      </c>
      <c r="D393" s="19" t="s">
        <v>503</v>
      </c>
      <c r="E393" s="20">
        <v>44834</v>
      </c>
      <c r="F393" s="20">
        <v>44834</v>
      </c>
      <c r="G393" s="20">
        <v>45198</v>
      </c>
      <c r="H393" s="21">
        <f t="shared" si="18"/>
        <v>2022</v>
      </c>
      <c r="I393" s="19">
        <f t="shared" si="19"/>
        <v>9</v>
      </c>
      <c r="J393" s="21" t="str">
        <f t="shared" si="20"/>
        <v>setembro</v>
      </c>
      <c r="K393" s="22">
        <v>15360</v>
      </c>
      <c r="L393" s="22">
        <v>1280</v>
      </c>
      <c r="M393" s="19">
        <v>2022005921</v>
      </c>
      <c r="N393" s="19" t="s">
        <v>3</v>
      </c>
    </row>
    <row r="394" spans="1:14" x14ac:dyDescent="0.25">
      <c r="A394" s="6" t="s">
        <v>209</v>
      </c>
      <c r="B394" s="7">
        <v>905760000300</v>
      </c>
      <c r="C394" s="8" t="s">
        <v>504</v>
      </c>
      <c r="D394" s="9" t="s">
        <v>505</v>
      </c>
      <c r="E394" s="10">
        <v>44834</v>
      </c>
      <c r="F394" s="10">
        <v>44834</v>
      </c>
      <c r="G394" s="10">
        <v>45198</v>
      </c>
      <c r="H394" s="11">
        <f t="shared" si="18"/>
        <v>2022</v>
      </c>
      <c r="I394" s="9">
        <f t="shared" si="19"/>
        <v>9</v>
      </c>
      <c r="J394" s="11" t="str">
        <f t="shared" si="20"/>
        <v>setembro</v>
      </c>
      <c r="K394" s="12">
        <v>160231.9</v>
      </c>
      <c r="L394" s="12">
        <v>13352.65</v>
      </c>
      <c r="M394" s="9">
        <v>2022004451</v>
      </c>
      <c r="N394" s="9" t="s">
        <v>3</v>
      </c>
    </row>
    <row r="395" spans="1:14" x14ac:dyDescent="0.25">
      <c r="A395" s="16" t="s">
        <v>37</v>
      </c>
      <c r="B395" s="17">
        <v>6338087000198</v>
      </c>
      <c r="C395" s="18" t="s">
        <v>506</v>
      </c>
      <c r="D395" s="19" t="s">
        <v>505</v>
      </c>
      <c r="E395" s="20">
        <v>44834</v>
      </c>
      <c r="F395" s="20">
        <v>44834</v>
      </c>
      <c r="G395" s="20">
        <v>45198</v>
      </c>
      <c r="H395" s="21">
        <f t="shared" si="18"/>
        <v>2022</v>
      </c>
      <c r="I395" s="19">
        <f t="shared" si="19"/>
        <v>9</v>
      </c>
      <c r="J395" s="21" t="str">
        <f t="shared" si="20"/>
        <v>setembro</v>
      </c>
      <c r="K395" s="22">
        <v>70371.7</v>
      </c>
      <c r="L395" s="22">
        <v>5864.3</v>
      </c>
      <c r="M395" s="19">
        <v>2022004451</v>
      </c>
      <c r="N395" s="19" t="s">
        <v>3</v>
      </c>
    </row>
    <row r="396" spans="1:14" ht="24" x14ac:dyDescent="0.25">
      <c r="A396" s="6" t="s">
        <v>875</v>
      </c>
      <c r="B396" s="7">
        <v>31254096000148</v>
      </c>
      <c r="C396" s="8" t="s">
        <v>876</v>
      </c>
      <c r="D396" s="9" t="s">
        <v>877</v>
      </c>
      <c r="E396" s="10">
        <v>44861</v>
      </c>
      <c r="F396" s="10">
        <v>44864</v>
      </c>
      <c r="G396" s="10">
        <v>45228</v>
      </c>
      <c r="H396" s="11">
        <f t="shared" si="18"/>
        <v>2022</v>
      </c>
      <c r="I396" s="9">
        <f t="shared" si="19"/>
        <v>10</v>
      </c>
      <c r="J396" s="11" t="str">
        <f t="shared" si="20"/>
        <v>outubro</v>
      </c>
      <c r="K396" s="12">
        <v>56040</v>
      </c>
      <c r="L396" s="12">
        <v>4670</v>
      </c>
      <c r="M396" s="9" t="s">
        <v>878</v>
      </c>
      <c r="N396" s="9" t="s">
        <v>602</v>
      </c>
    </row>
    <row r="397" spans="1:14" ht="24" x14ac:dyDescent="0.25">
      <c r="A397" s="6" t="s">
        <v>875</v>
      </c>
      <c r="B397" s="7">
        <v>31254096000148</v>
      </c>
      <c r="C397" s="8" t="s">
        <v>879</v>
      </c>
      <c r="D397" s="9" t="s">
        <v>880</v>
      </c>
      <c r="E397" s="10">
        <v>44861</v>
      </c>
      <c r="F397" s="10">
        <v>44864</v>
      </c>
      <c r="G397" s="10">
        <v>45228</v>
      </c>
      <c r="H397" s="11">
        <f t="shared" si="18"/>
        <v>2022</v>
      </c>
      <c r="I397" s="9">
        <f t="shared" si="19"/>
        <v>10</v>
      </c>
      <c r="J397" s="11" t="str">
        <f t="shared" si="20"/>
        <v>outubro</v>
      </c>
      <c r="K397" s="12">
        <v>56040</v>
      </c>
      <c r="L397" s="12">
        <v>4670</v>
      </c>
      <c r="M397" s="9" t="s">
        <v>878</v>
      </c>
      <c r="N397" s="9" t="s">
        <v>602</v>
      </c>
    </row>
    <row r="398" spans="1:14" ht="24" x14ac:dyDescent="0.25">
      <c r="A398" s="16" t="s">
        <v>875</v>
      </c>
      <c r="B398" s="17">
        <v>31254096000148</v>
      </c>
      <c r="C398" s="18" t="s">
        <v>881</v>
      </c>
      <c r="D398" s="19" t="s">
        <v>882</v>
      </c>
      <c r="E398" s="20">
        <v>44861</v>
      </c>
      <c r="F398" s="20">
        <v>44864</v>
      </c>
      <c r="G398" s="20">
        <v>45228</v>
      </c>
      <c r="H398" s="21">
        <f t="shared" si="18"/>
        <v>2022</v>
      </c>
      <c r="I398" s="19">
        <f t="shared" si="19"/>
        <v>10</v>
      </c>
      <c r="J398" s="21" t="str">
        <f t="shared" si="20"/>
        <v>outubro</v>
      </c>
      <c r="K398" s="22">
        <v>56040</v>
      </c>
      <c r="L398" s="22">
        <v>4670</v>
      </c>
      <c r="M398" s="19" t="s">
        <v>878</v>
      </c>
      <c r="N398" s="19" t="s">
        <v>602</v>
      </c>
    </row>
    <row r="399" spans="1:14" ht="24" x14ac:dyDescent="0.25">
      <c r="A399" s="6" t="s">
        <v>875</v>
      </c>
      <c r="B399" s="7">
        <v>31254096000148</v>
      </c>
      <c r="C399" s="8" t="s">
        <v>883</v>
      </c>
      <c r="D399" s="9" t="s">
        <v>884</v>
      </c>
      <c r="E399" s="10">
        <v>44861</v>
      </c>
      <c r="F399" s="10">
        <v>44864</v>
      </c>
      <c r="G399" s="10">
        <v>45228</v>
      </c>
      <c r="H399" s="11">
        <f t="shared" si="18"/>
        <v>2022</v>
      </c>
      <c r="I399" s="9">
        <f t="shared" si="19"/>
        <v>10</v>
      </c>
      <c r="J399" s="11" t="str">
        <f t="shared" si="20"/>
        <v>outubro</v>
      </c>
      <c r="K399" s="12">
        <v>47520</v>
      </c>
      <c r="L399" s="12">
        <v>3960</v>
      </c>
      <c r="M399" s="9" t="s">
        <v>878</v>
      </c>
      <c r="N399" s="9" t="s">
        <v>602</v>
      </c>
    </row>
    <row r="400" spans="1:14" ht="24" x14ac:dyDescent="0.25">
      <c r="A400" s="6" t="s">
        <v>875</v>
      </c>
      <c r="B400" s="7">
        <v>31254096000148</v>
      </c>
      <c r="C400" s="8" t="s">
        <v>885</v>
      </c>
      <c r="D400" s="9" t="s">
        <v>886</v>
      </c>
      <c r="E400" s="10">
        <v>44861</v>
      </c>
      <c r="F400" s="10">
        <v>44864</v>
      </c>
      <c r="G400" s="10">
        <v>45228</v>
      </c>
      <c r="H400" s="11">
        <f t="shared" si="18"/>
        <v>2022</v>
      </c>
      <c r="I400" s="9">
        <f t="shared" si="19"/>
        <v>10</v>
      </c>
      <c r="J400" s="11" t="str">
        <f t="shared" si="20"/>
        <v>outubro</v>
      </c>
      <c r="K400" s="12">
        <v>47520</v>
      </c>
      <c r="L400" s="12">
        <v>3960</v>
      </c>
      <c r="M400" s="9" t="s">
        <v>878</v>
      </c>
      <c r="N400" s="9" t="s">
        <v>602</v>
      </c>
    </row>
    <row r="401" spans="1:14" ht="24" x14ac:dyDescent="0.25">
      <c r="A401" s="6" t="s">
        <v>875</v>
      </c>
      <c r="B401" s="7">
        <v>31254096000148</v>
      </c>
      <c r="C401" s="8" t="s">
        <v>887</v>
      </c>
      <c r="D401" s="9" t="s">
        <v>888</v>
      </c>
      <c r="E401" s="10">
        <v>44861</v>
      </c>
      <c r="F401" s="10">
        <v>44864</v>
      </c>
      <c r="G401" s="10">
        <v>45228</v>
      </c>
      <c r="H401" s="11">
        <f t="shared" si="18"/>
        <v>2022</v>
      </c>
      <c r="I401" s="9">
        <f t="shared" si="19"/>
        <v>10</v>
      </c>
      <c r="J401" s="11" t="str">
        <f t="shared" si="20"/>
        <v>outubro</v>
      </c>
      <c r="K401" s="12">
        <v>47520</v>
      </c>
      <c r="L401" s="12">
        <v>3960</v>
      </c>
      <c r="M401" s="9" t="s">
        <v>878</v>
      </c>
      <c r="N401" s="9" t="s">
        <v>602</v>
      </c>
    </row>
    <row r="402" spans="1:14" ht="24" x14ac:dyDescent="0.25">
      <c r="A402" s="16" t="s">
        <v>875</v>
      </c>
      <c r="B402" s="17">
        <v>31254096000148</v>
      </c>
      <c r="C402" s="18" t="s">
        <v>889</v>
      </c>
      <c r="D402" s="19" t="s">
        <v>890</v>
      </c>
      <c r="E402" s="20">
        <v>44861</v>
      </c>
      <c r="F402" s="20">
        <v>44864</v>
      </c>
      <c r="G402" s="20">
        <v>45228</v>
      </c>
      <c r="H402" s="21">
        <f t="shared" si="18"/>
        <v>2022</v>
      </c>
      <c r="I402" s="19">
        <f t="shared" si="19"/>
        <v>10</v>
      </c>
      <c r="J402" s="21" t="str">
        <f t="shared" si="20"/>
        <v>outubro</v>
      </c>
      <c r="K402" s="22">
        <v>62040</v>
      </c>
      <c r="L402" s="22">
        <v>5170</v>
      </c>
      <c r="M402" s="19" t="s">
        <v>878</v>
      </c>
      <c r="N402" s="19" t="s">
        <v>602</v>
      </c>
    </row>
    <row r="403" spans="1:14" ht="24" x14ac:dyDescent="0.25">
      <c r="A403" s="16" t="s">
        <v>90</v>
      </c>
      <c r="B403" s="17">
        <v>7387471000143</v>
      </c>
      <c r="C403" s="18" t="s">
        <v>1134</v>
      </c>
      <c r="D403" s="19" t="s">
        <v>95</v>
      </c>
      <c r="E403" s="20">
        <v>44994</v>
      </c>
      <c r="F403" s="20">
        <v>44994</v>
      </c>
      <c r="G403" s="20">
        <v>45039</v>
      </c>
      <c r="H403" s="21">
        <f t="shared" si="18"/>
        <v>2023</v>
      </c>
      <c r="I403" s="19">
        <f t="shared" si="19"/>
        <v>3</v>
      </c>
      <c r="J403" s="21" t="str">
        <f t="shared" si="20"/>
        <v>março</v>
      </c>
      <c r="K403" s="22">
        <v>0</v>
      </c>
      <c r="L403" s="19"/>
      <c r="M403" s="19"/>
      <c r="N403" s="19" t="s">
        <v>3</v>
      </c>
    </row>
    <row r="404" spans="1:14" ht="24" x14ac:dyDescent="0.25">
      <c r="A404" s="16" t="s">
        <v>875</v>
      </c>
      <c r="B404" s="17">
        <v>31254096000148</v>
      </c>
      <c r="C404" s="18" t="s">
        <v>891</v>
      </c>
      <c r="D404" s="19" t="s">
        <v>892</v>
      </c>
      <c r="E404" s="20">
        <v>44861</v>
      </c>
      <c r="F404" s="20">
        <v>44864</v>
      </c>
      <c r="G404" s="20">
        <v>45228</v>
      </c>
      <c r="H404" s="21">
        <f t="shared" si="18"/>
        <v>2022</v>
      </c>
      <c r="I404" s="19">
        <f t="shared" si="19"/>
        <v>10</v>
      </c>
      <c r="J404" s="21" t="str">
        <f t="shared" si="20"/>
        <v>outubro</v>
      </c>
      <c r="K404" s="22">
        <v>47520</v>
      </c>
      <c r="L404" s="22">
        <v>3960</v>
      </c>
      <c r="M404" s="19" t="s">
        <v>878</v>
      </c>
      <c r="N404" s="19" t="s">
        <v>602</v>
      </c>
    </row>
    <row r="405" spans="1:14" ht="24" x14ac:dyDescent="0.25">
      <c r="A405" s="16" t="s">
        <v>4</v>
      </c>
      <c r="B405" s="17">
        <v>5161772000129</v>
      </c>
      <c r="C405" s="18" t="s">
        <v>1136</v>
      </c>
      <c r="D405" s="19" t="s">
        <v>132</v>
      </c>
      <c r="E405" s="20">
        <v>44984</v>
      </c>
      <c r="F405" s="20">
        <v>44986</v>
      </c>
      <c r="G405" s="20">
        <v>45350</v>
      </c>
      <c r="H405" s="21">
        <f t="shared" si="18"/>
        <v>2023</v>
      </c>
      <c r="I405" s="19">
        <f t="shared" si="19"/>
        <v>3</v>
      </c>
      <c r="J405" s="21" t="str">
        <f t="shared" si="20"/>
        <v>março</v>
      </c>
      <c r="K405" s="22">
        <v>25620</v>
      </c>
      <c r="L405" s="19"/>
      <c r="M405" s="19"/>
      <c r="N405" s="19" t="s">
        <v>3</v>
      </c>
    </row>
    <row r="406" spans="1:14" ht="36" x14ac:dyDescent="0.25">
      <c r="A406" s="16" t="s">
        <v>198</v>
      </c>
      <c r="B406" s="17">
        <v>2011310000137</v>
      </c>
      <c r="C406" s="18" t="s">
        <v>1137</v>
      </c>
      <c r="D406" s="19" t="s">
        <v>199</v>
      </c>
      <c r="E406" s="20">
        <v>44994</v>
      </c>
      <c r="F406" s="20">
        <v>44994</v>
      </c>
      <c r="G406" s="20">
        <v>45254</v>
      </c>
      <c r="H406" s="21">
        <f t="shared" si="18"/>
        <v>2023</v>
      </c>
      <c r="I406" s="19">
        <f t="shared" si="19"/>
        <v>3</v>
      </c>
      <c r="J406" s="21" t="str">
        <f t="shared" si="20"/>
        <v>março</v>
      </c>
      <c r="K406" s="22">
        <v>0</v>
      </c>
      <c r="L406" s="19"/>
      <c r="M406" s="19"/>
      <c r="N406" s="19" t="s">
        <v>3</v>
      </c>
    </row>
    <row r="407" spans="1:14" x14ac:dyDescent="0.25">
      <c r="A407" s="16" t="s">
        <v>53</v>
      </c>
      <c r="B407" s="17">
        <v>5075964000112</v>
      </c>
      <c r="C407" s="18" t="s">
        <v>1138</v>
      </c>
      <c r="D407" s="19" t="s">
        <v>205</v>
      </c>
      <c r="E407" s="20">
        <v>45015</v>
      </c>
      <c r="F407" s="20">
        <v>45015</v>
      </c>
      <c r="G407" s="20">
        <v>45256</v>
      </c>
      <c r="H407" s="21">
        <f t="shared" si="18"/>
        <v>2023</v>
      </c>
      <c r="I407" s="19">
        <f t="shared" si="19"/>
        <v>3</v>
      </c>
      <c r="J407" s="21" t="str">
        <f t="shared" si="20"/>
        <v>março</v>
      </c>
      <c r="K407" s="22">
        <v>0</v>
      </c>
      <c r="L407" s="19"/>
      <c r="M407" s="19"/>
      <c r="N407" s="19" t="s">
        <v>3</v>
      </c>
    </row>
    <row r="408" spans="1:14" ht="24" x14ac:dyDescent="0.25">
      <c r="A408" s="16" t="s">
        <v>138</v>
      </c>
      <c r="B408" s="17">
        <v>40175705000164</v>
      </c>
      <c r="C408" s="18" t="s">
        <v>1139</v>
      </c>
      <c r="D408" s="19" t="s">
        <v>207</v>
      </c>
      <c r="E408" s="20">
        <v>44991</v>
      </c>
      <c r="F408" s="20">
        <v>44995</v>
      </c>
      <c r="G408" s="20">
        <v>45360</v>
      </c>
      <c r="H408" s="21">
        <f t="shared" si="18"/>
        <v>2023</v>
      </c>
      <c r="I408" s="19">
        <f t="shared" si="19"/>
        <v>3</v>
      </c>
      <c r="J408" s="21" t="str">
        <f t="shared" si="20"/>
        <v>março</v>
      </c>
      <c r="K408" s="22">
        <v>27900</v>
      </c>
      <c r="L408" s="19"/>
      <c r="M408" s="19"/>
      <c r="N408" s="19" t="s">
        <v>3</v>
      </c>
    </row>
    <row r="409" spans="1:14" ht="24" x14ac:dyDescent="0.25">
      <c r="A409" s="16" t="s">
        <v>32</v>
      </c>
      <c r="B409" s="17">
        <v>76535764000143</v>
      </c>
      <c r="C409" s="18" t="s">
        <v>893</v>
      </c>
      <c r="D409" s="19" t="s">
        <v>894</v>
      </c>
      <c r="E409" s="20">
        <v>44861</v>
      </c>
      <c r="F409" s="20">
        <v>44863</v>
      </c>
      <c r="G409" s="20">
        <v>45227</v>
      </c>
      <c r="H409" s="21">
        <f t="shared" si="18"/>
        <v>2022</v>
      </c>
      <c r="I409" s="19">
        <f t="shared" si="19"/>
        <v>10</v>
      </c>
      <c r="J409" s="21" t="str">
        <f t="shared" si="20"/>
        <v>outubro</v>
      </c>
      <c r="K409" s="22">
        <v>14618.88</v>
      </c>
      <c r="L409" s="22">
        <v>1218.24</v>
      </c>
      <c r="M409" s="19" t="s">
        <v>895</v>
      </c>
      <c r="N409" s="19" t="s">
        <v>602</v>
      </c>
    </row>
    <row r="410" spans="1:14" ht="24" x14ac:dyDescent="0.25">
      <c r="A410" s="16" t="s">
        <v>20</v>
      </c>
      <c r="B410" s="17">
        <v>1616929000102</v>
      </c>
      <c r="C410" s="18" t="s">
        <v>896</v>
      </c>
      <c r="D410" s="19" t="s">
        <v>897</v>
      </c>
      <c r="E410" s="20">
        <v>44769</v>
      </c>
      <c r="F410" s="20">
        <v>44840</v>
      </c>
      <c r="G410" s="20">
        <v>45204</v>
      </c>
      <c r="H410" s="21">
        <f t="shared" si="18"/>
        <v>2022</v>
      </c>
      <c r="I410" s="19">
        <f t="shared" si="19"/>
        <v>10</v>
      </c>
      <c r="J410" s="21" t="str">
        <f t="shared" si="20"/>
        <v>outubro</v>
      </c>
      <c r="K410" s="22">
        <v>1316.28</v>
      </c>
      <c r="L410" s="22">
        <v>109.69</v>
      </c>
      <c r="M410" s="19">
        <v>2021005711</v>
      </c>
      <c r="N410" s="19" t="s">
        <v>602</v>
      </c>
    </row>
    <row r="411" spans="1:14" ht="24" x14ac:dyDescent="0.25">
      <c r="A411" s="16" t="s">
        <v>26</v>
      </c>
      <c r="B411" s="17">
        <v>1543032000104</v>
      </c>
      <c r="C411" s="18" t="s">
        <v>898</v>
      </c>
      <c r="D411" s="19" t="s">
        <v>899</v>
      </c>
      <c r="E411" s="20">
        <v>44781</v>
      </c>
      <c r="F411" s="20">
        <v>44841</v>
      </c>
      <c r="G411" s="20">
        <v>45205</v>
      </c>
      <c r="H411" s="21">
        <f t="shared" si="18"/>
        <v>2022</v>
      </c>
      <c r="I411" s="19">
        <f t="shared" si="19"/>
        <v>10</v>
      </c>
      <c r="J411" s="21" t="str">
        <f t="shared" si="20"/>
        <v>outubro</v>
      </c>
      <c r="K411" s="22">
        <v>54000</v>
      </c>
      <c r="L411" s="22">
        <v>4984.62</v>
      </c>
      <c r="M411" s="19">
        <v>2021005710</v>
      </c>
      <c r="N411" s="19" t="s">
        <v>602</v>
      </c>
    </row>
    <row r="412" spans="1:14" ht="24" x14ac:dyDescent="0.25">
      <c r="A412" s="16" t="s">
        <v>24</v>
      </c>
      <c r="B412" s="17">
        <v>21876089000124</v>
      </c>
      <c r="C412" s="18" t="s">
        <v>900</v>
      </c>
      <c r="D412" s="19" t="s">
        <v>901</v>
      </c>
      <c r="E412" s="20">
        <v>44855</v>
      </c>
      <c r="F412" s="20">
        <v>44862</v>
      </c>
      <c r="G412" s="20">
        <v>45226</v>
      </c>
      <c r="H412" s="21">
        <f t="shared" si="18"/>
        <v>2022</v>
      </c>
      <c r="I412" s="19">
        <f t="shared" si="19"/>
        <v>10</v>
      </c>
      <c r="J412" s="21" t="str">
        <f t="shared" si="20"/>
        <v>outubro</v>
      </c>
      <c r="K412" s="22">
        <v>8051.4</v>
      </c>
      <c r="L412" s="22">
        <v>670.95</v>
      </c>
      <c r="M412" s="19">
        <v>2021004536</v>
      </c>
      <c r="N412" s="19" t="s">
        <v>602</v>
      </c>
    </row>
    <row r="413" spans="1:14" ht="24" x14ac:dyDescent="0.25">
      <c r="A413" s="16" t="s">
        <v>50</v>
      </c>
      <c r="B413" s="17">
        <v>9585929000102</v>
      </c>
      <c r="C413" s="18" t="s">
        <v>902</v>
      </c>
      <c r="D413" s="19" t="s">
        <v>903</v>
      </c>
      <c r="E413" s="20">
        <v>44855</v>
      </c>
      <c r="F413" s="20">
        <v>44856</v>
      </c>
      <c r="G413" s="20">
        <v>45220</v>
      </c>
      <c r="H413" s="21">
        <f t="shared" si="18"/>
        <v>2022</v>
      </c>
      <c r="I413" s="19">
        <f t="shared" si="19"/>
        <v>10</v>
      </c>
      <c r="J413" s="21" t="str">
        <f t="shared" si="20"/>
        <v>outubro</v>
      </c>
      <c r="K413" s="22">
        <v>64045.68</v>
      </c>
      <c r="L413" s="22">
        <v>5337.14</v>
      </c>
      <c r="M413" s="19" t="s">
        <v>904</v>
      </c>
      <c r="N413" s="19" t="s">
        <v>602</v>
      </c>
    </row>
    <row r="414" spans="1:14" x14ac:dyDescent="0.25">
      <c r="A414" s="16" t="s">
        <v>32</v>
      </c>
      <c r="B414" s="17">
        <v>76535764000143</v>
      </c>
      <c r="C414" s="18" t="s">
        <v>1145</v>
      </c>
      <c r="D414" s="19" t="s">
        <v>251</v>
      </c>
      <c r="E414" s="20">
        <v>44985</v>
      </c>
      <c r="F414" s="20">
        <v>44988</v>
      </c>
      <c r="G414" s="20">
        <v>45353</v>
      </c>
      <c r="H414" s="21">
        <f t="shared" si="18"/>
        <v>2023</v>
      </c>
      <c r="I414" s="19">
        <f t="shared" si="19"/>
        <v>3</v>
      </c>
      <c r="J414" s="21" t="str">
        <f t="shared" si="20"/>
        <v>março</v>
      </c>
      <c r="K414" s="22">
        <v>26346.36</v>
      </c>
      <c r="L414" s="19"/>
      <c r="M414" s="19"/>
      <c r="N414" s="19" t="s">
        <v>3</v>
      </c>
    </row>
    <row r="415" spans="1:14" ht="24" x14ac:dyDescent="0.25">
      <c r="A415" s="16" t="s">
        <v>905</v>
      </c>
      <c r="B415" s="17">
        <v>18097166000133</v>
      </c>
      <c r="C415" s="18" t="s">
        <v>906</v>
      </c>
      <c r="D415" s="19" t="s">
        <v>907</v>
      </c>
      <c r="E415" s="20">
        <v>44851</v>
      </c>
      <c r="F415" s="20">
        <v>44851</v>
      </c>
      <c r="G415" s="20">
        <v>45215</v>
      </c>
      <c r="H415" s="21">
        <f t="shared" si="18"/>
        <v>2022</v>
      </c>
      <c r="I415" s="19">
        <f t="shared" si="19"/>
        <v>10</v>
      </c>
      <c r="J415" s="21" t="str">
        <f t="shared" si="20"/>
        <v>outubro</v>
      </c>
      <c r="K415" s="22">
        <v>86400</v>
      </c>
      <c r="L415" s="22">
        <v>7200</v>
      </c>
      <c r="M415" s="19">
        <v>2021000742</v>
      </c>
      <c r="N415" s="19" t="s">
        <v>602</v>
      </c>
    </row>
    <row r="416" spans="1:14" x14ac:dyDescent="0.25">
      <c r="A416" s="16" t="s">
        <v>253</v>
      </c>
      <c r="B416" s="17">
        <v>10455507000193</v>
      </c>
      <c r="C416" s="18" t="s">
        <v>1147</v>
      </c>
      <c r="D416" s="19" t="s">
        <v>251</v>
      </c>
      <c r="E416" s="20">
        <v>45012</v>
      </c>
      <c r="F416" s="20">
        <v>45014</v>
      </c>
      <c r="G416" s="20">
        <v>45379</v>
      </c>
      <c r="H416" s="21">
        <f t="shared" si="18"/>
        <v>2023</v>
      </c>
      <c r="I416" s="19">
        <f t="shared" si="19"/>
        <v>3</v>
      </c>
      <c r="J416" s="21" t="str">
        <f t="shared" si="20"/>
        <v>março</v>
      </c>
      <c r="K416" s="22">
        <v>33360</v>
      </c>
      <c r="L416" s="19"/>
      <c r="M416" s="19"/>
      <c r="N416" s="19" t="s">
        <v>3</v>
      </c>
    </row>
    <row r="417" spans="1:14" ht="24" x14ac:dyDescent="0.25">
      <c r="A417" s="16" t="s">
        <v>307</v>
      </c>
      <c r="B417" s="17">
        <v>22142812000104</v>
      </c>
      <c r="C417" s="18" t="s">
        <v>1148</v>
      </c>
      <c r="D417" s="19" t="s">
        <v>308</v>
      </c>
      <c r="E417" s="20">
        <v>45001</v>
      </c>
      <c r="F417" s="20">
        <v>45001</v>
      </c>
      <c r="G417" s="20">
        <v>45254</v>
      </c>
      <c r="H417" s="21">
        <f t="shared" si="18"/>
        <v>2023</v>
      </c>
      <c r="I417" s="19">
        <f t="shared" si="19"/>
        <v>3</v>
      </c>
      <c r="J417" s="21" t="str">
        <f t="shared" si="20"/>
        <v>março</v>
      </c>
      <c r="K417" s="22">
        <v>0</v>
      </c>
      <c r="L417" s="19"/>
      <c r="M417" s="19"/>
      <c r="N417" s="19" t="s">
        <v>3</v>
      </c>
    </row>
    <row r="418" spans="1:14" ht="36" x14ac:dyDescent="0.25">
      <c r="A418" s="16" t="s">
        <v>36</v>
      </c>
      <c r="B418" s="17">
        <v>1536754000123</v>
      </c>
      <c r="C418" s="18" t="s">
        <v>1149</v>
      </c>
      <c r="D418" s="19" t="s">
        <v>362</v>
      </c>
      <c r="E418" s="20">
        <v>44991</v>
      </c>
      <c r="F418" s="20">
        <v>44992</v>
      </c>
      <c r="G418" s="20">
        <v>45357</v>
      </c>
      <c r="H418" s="21">
        <f t="shared" si="18"/>
        <v>2023</v>
      </c>
      <c r="I418" s="19">
        <f t="shared" si="19"/>
        <v>3</v>
      </c>
      <c r="J418" s="21" t="str">
        <f t="shared" si="20"/>
        <v>março</v>
      </c>
      <c r="K418" s="22">
        <v>14625</v>
      </c>
      <c r="L418" s="19"/>
      <c r="M418" s="19"/>
      <c r="N418" s="19" t="s">
        <v>3</v>
      </c>
    </row>
    <row r="419" spans="1:14" ht="24" x14ac:dyDescent="0.25">
      <c r="A419" s="16" t="s">
        <v>908</v>
      </c>
      <c r="B419" s="17">
        <v>1615998000100</v>
      </c>
      <c r="C419" s="18" t="s">
        <v>909</v>
      </c>
      <c r="D419" s="19" t="s">
        <v>756</v>
      </c>
      <c r="E419" s="20">
        <v>44855</v>
      </c>
      <c r="F419" s="20">
        <v>44855</v>
      </c>
      <c r="G419" s="20">
        <v>45219</v>
      </c>
      <c r="H419" s="21">
        <f t="shared" si="18"/>
        <v>2022</v>
      </c>
      <c r="I419" s="19">
        <f t="shared" si="19"/>
        <v>10</v>
      </c>
      <c r="J419" s="21" t="str">
        <f t="shared" si="20"/>
        <v>outubro</v>
      </c>
      <c r="K419" s="22">
        <v>29878.2</v>
      </c>
      <c r="L419" s="22">
        <v>2489.85</v>
      </c>
      <c r="M419" s="19">
        <v>2022000808</v>
      </c>
      <c r="N419" s="19" t="s">
        <v>602</v>
      </c>
    </row>
    <row r="420" spans="1:14" x14ac:dyDescent="0.25">
      <c r="A420" s="16" t="s">
        <v>31</v>
      </c>
      <c r="B420" s="17">
        <v>26619734000147</v>
      </c>
      <c r="C420" s="18" t="s">
        <v>1151</v>
      </c>
      <c r="D420" s="19" t="s">
        <v>371</v>
      </c>
      <c r="E420" s="20">
        <v>44991</v>
      </c>
      <c r="F420" s="20">
        <v>44992</v>
      </c>
      <c r="G420" s="20">
        <v>45722</v>
      </c>
      <c r="H420" s="21">
        <f t="shared" si="18"/>
        <v>2023</v>
      </c>
      <c r="I420" s="19">
        <f t="shared" si="19"/>
        <v>3</v>
      </c>
      <c r="J420" s="21" t="str">
        <f t="shared" si="20"/>
        <v>março</v>
      </c>
      <c r="K420" s="22">
        <v>12000</v>
      </c>
      <c r="L420" s="19"/>
      <c r="M420" s="19"/>
      <c r="N420" s="19" t="s">
        <v>3</v>
      </c>
    </row>
    <row r="421" spans="1:14" ht="36" x14ac:dyDescent="0.25">
      <c r="A421" s="16" t="s">
        <v>373</v>
      </c>
      <c r="B421" s="17">
        <v>5919801000179</v>
      </c>
      <c r="C421" s="18" t="s">
        <v>1152</v>
      </c>
      <c r="D421" s="19" t="s">
        <v>375</v>
      </c>
      <c r="E421" s="20">
        <v>44994</v>
      </c>
      <c r="F421" s="20">
        <v>44994</v>
      </c>
      <c r="G421" s="20">
        <v>45359</v>
      </c>
      <c r="H421" s="21">
        <f t="shared" si="18"/>
        <v>2023</v>
      </c>
      <c r="I421" s="19">
        <f t="shared" si="19"/>
        <v>3</v>
      </c>
      <c r="J421" s="21" t="str">
        <f t="shared" si="20"/>
        <v>março</v>
      </c>
      <c r="K421" s="22">
        <v>245760</v>
      </c>
      <c r="L421" s="19"/>
      <c r="M421" s="19"/>
      <c r="N421" s="19" t="s">
        <v>3</v>
      </c>
    </row>
    <row r="422" spans="1:14" ht="24" x14ac:dyDescent="0.25">
      <c r="A422" s="16" t="s">
        <v>51</v>
      </c>
      <c r="B422" s="17">
        <v>11256903000154</v>
      </c>
      <c r="C422" s="18" t="s">
        <v>1153</v>
      </c>
      <c r="D422" s="19" t="s">
        <v>377</v>
      </c>
      <c r="E422" s="20">
        <v>44987</v>
      </c>
      <c r="F422" s="20">
        <v>44994</v>
      </c>
      <c r="G422" s="20">
        <v>45359</v>
      </c>
      <c r="H422" s="21">
        <f t="shared" si="18"/>
        <v>2023</v>
      </c>
      <c r="I422" s="19">
        <f t="shared" si="19"/>
        <v>3</v>
      </c>
      <c r="J422" s="21" t="str">
        <f t="shared" si="20"/>
        <v>março</v>
      </c>
      <c r="K422" s="22">
        <v>239950</v>
      </c>
      <c r="L422" s="19"/>
      <c r="M422" s="19"/>
      <c r="N422" s="19" t="s">
        <v>3</v>
      </c>
    </row>
    <row r="423" spans="1:14" ht="24" x14ac:dyDescent="0.25">
      <c r="A423" s="16" t="s">
        <v>910</v>
      </c>
      <c r="B423" s="17">
        <v>7195366000102</v>
      </c>
      <c r="C423" s="18" t="s">
        <v>911</v>
      </c>
      <c r="D423" s="19" t="s">
        <v>912</v>
      </c>
      <c r="E423" s="20">
        <v>44869</v>
      </c>
      <c r="F423" s="20">
        <v>44870</v>
      </c>
      <c r="G423" s="20">
        <v>45234</v>
      </c>
      <c r="H423" s="21">
        <f t="shared" si="18"/>
        <v>2022</v>
      </c>
      <c r="I423" s="19">
        <f t="shared" si="19"/>
        <v>11</v>
      </c>
      <c r="J423" s="21" t="str">
        <f t="shared" si="20"/>
        <v>novembro</v>
      </c>
      <c r="K423" s="22">
        <v>11616</v>
      </c>
      <c r="L423" s="22">
        <v>968</v>
      </c>
      <c r="M423" s="19" t="s">
        <v>913</v>
      </c>
      <c r="N423" s="19" t="s">
        <v>602</v>
      </c>
    </row>
    <row r="424" spans="1:14" ht="24" x14ac:dyDescent="0.25">
      <c r="A424" s="16" t="s">
        <v>378</v>
      </c>
      <c r="B424" s="17">
        <v>33608308000173</v>
      </c>
      <c r="C424" s="18" t="s">
        <v>1155</v>
      </c>
      <c r="D424" s="19" t="s">
        <v>380</v>
      </c>
      <c r="E424" s="20">
        <v>44981</v>
      </c>
      <c r="F424" s="20">
        <v>44986</v>
      </c>
      <c r="G424" s="20">
        <v>45350</v>
      </c>
      <c r="H424" s="21">
        <f t="shared" si="18"/>
        <v>2023</v>
      </c>
      <c r="I424" s="19">
        <f t="shared" si="19"/>
        <v>3</v>
      </c>
      <c r="J424" s="21" t="str">
        <f t="shared" si="20"/>
        <v>março</v>
      </c>
      <c r="K424" s="22">
        <v>9408</v>
      </c>
      <c r="L424" s="19"/>
      <c r="M424" s="19"/>
      <c r="N424" s="19" t="s">
        <v>3</v>
      </c>
    </row>
    <row r="425" spans="1:14" ht="24" x14ac:dyDescent="0.25">
      <c r="A425" s="16" t="s">
        <v>914</v>
      </c>
      <c r="B425" s="17">
        <v>12803000000109</v>
      </c>
      <c r="C425" s="18" t="s">
        <v>915</v>
      </c>
      <c r="D425" s="19" t="s">
        <v>916</v>
      </c>
      <c r="E425" s="20">
        <v>44869</v>
      </c>
      <c r="F425" s="20">
        <v>44870</v>
      </c>
      <c r="G425" s="20">
        <v>45234</v>
      </c>
      <c r="H425" s="21">
        <f t="shared" si="18"/>
        <v>2022</v>
      </c>
      <c r="I425" s="19">
        <f t="shared" si="19"/>
        <v>11</v>
      </c>
      <c r="J425" s="21" t="str">
        <f t="shared" si="20"/>
        <v>novembro</v>
      </c>
      <c r="K425" s="22">
        <v>29700</v>
      </c>
      <c r="L425" s="22">
        <v>2475</v>
      </c>
      <c r="M425" s="19" t="s">
        <v>913</v>
      </c>
      <c r="N425" s="19" t="s">
        <v>602</v>
      </c>
    </row>
    <row r="426" spans="1:14" ht="24" x14ac:dyDescent="0.25">
      <c r="A426" s="16" t="s">
        <v>52</v>
      </c>
      <c r="B426" s="17">
        <v>18290240000133</v>
      </c>
      <c r="C426" s="18" t="s">
        <v>1157</v>
      </c>
      <c r="D426" s="19" t="s">
        <v>382</v>
      </c>
      <c r="E426" s="20">
        <v>44994</v>
      </c>
      <c r="F426" s="20">
        <v>44995</v>
      </c>
      <c r="G426" s="20">
        <v>45360</v>
      </c>
      <c r="H426" s="21">
        <f t="shared" si="18"/>
        <v>2023</v>
      </c>
      <c r="I426" s="19">
        <f t="shared" si="19"/>
        <v>3</v>
      </c>
      <c r="J426" s="21" t="str">
        <f t="shared" si="20"/>
        <v>março</v>
      </c>
      <c r="K426" s="22">
        <v>3800</v>
      </c>
      <c r="L426" s="19"/>
      <c r="M426" s="19"/>
      <c r="N426" s="19" t="s">
        <v>3</v>
      </c>
    </row>
    <row r="427" spans="1:14" ht="24" x14ac:dyDescent="0.25">
      <c r="A427" s="16" t="s">
        <v>917</v>
      </c>
      <c r="B427" s="17">
        <v>2623740000100</v>
      </c>
      <c r="C427" s="18" t="s">
        <v>918</v>
      </c>
      <c r="D427" s="19" t="s">
        <v>919</v>
      </c>
      <c r="E427" s="20">
        <v>44869</v>
      </c>
      <c r="F427" s="20">
        <v>44870</v>
      </c>
      <c r="G427" s="20">
        <v>45234</v>
      </c>
      <c r="H427" s="21">
        <f t="shared" si="18"/>
        <v>2022</v>
      </c>
      <c r="I427" s="19">
        <f t="shared" si="19"/>
        <v>11</v>
      </c>
      <c r="J427" s="21" t="str">
        <f t="shared" si="20"/>
        <v>novembro</v>
      </c>
      <c r="K427" s="22">
        <v>17424</v>
      </c>
      <c r="L427" s="22">
        <v>1452</v>
      </c>
      <c r="M427" s="19" t="s">
        <v>913</v>
      </c>
      <c r="N427" s="19" t="s">
        <v>602</v>
      </c>
    </row>
    <row r="428" spans="1:14" ht="24" x14ac:dyDescent="0.25">
      <c r="A428" s="16" t="s">
        <v>1052</v>
      </c>
      <c r="B428" s="17">
        <v>604122000197</v>
      </c>
      <c r="C428" s="18" t="s">
        <v>1159</v>
      </c>
      <c r="D428" s="19" t="s">
        <v>384</v>
      </c>
      <c r="E428" s="20">
        <v>44999</v>
      </c>
      <c r="F428" s="20">
        <v>45002</v>
      </c>
      <c r="G428" s="20">
        <v>45367</v>
      </c>
      <c r="H428" s="21">
        <f t="shared" si="18"/>
        <v>2023</v>
      </c>
      <c r="I428" s="19">
        <f t="shared" si="19"/>
        <v>3</v>
      </c>
      <c r="J428" s="21" t="str">
        <f t="shared" si="20"/>
        <v>março</v>
      </c>
      <c r="K428" s="22">
        <v>63360</v>
      </c>
      <c r="L428" s="19"/>
      <c r="M428" s="19"/>
      <c r="N428" s="19" t="s">
        <v>3</v>
      </c>
    </row>
    <row r="429" spans="1:14" ht="24" x14ac:dyDescent="0.25">
      <c r="A429" s="16" t="s">
        <v>920</v>
      </c>
      <c r="B429" s="17">
        <v>7916614000167</v>
      </c>
      <c r="C429" s="18" t="s">
        <v>921</v>
      </c>
      <c r="D429" s="19" t="s">
        <v>922</v>
      </c>
      <c r="E429" s="20">
        <v>44869</v>
      </c>
      <c r="F429" s="20">
        <v>44870</v>
      </c>
      <c r="G429" s="20">
        <v>45234</v>
      </c>
      <c r="H429" s="21">
        <f t="shared" si="18"/>
        <v>2022</v>
      </c>
      <c r="I429" s="19">
        <f t="shared" si="19"/>
        <v>11</v>
      </c>
      <c r="J429" s="21" t="str">
        <f t="shared" si="20"/>
        <v>novembro</v>
      </c>
      <c r="K429" s="22">
        <v>6600</v>
      </c>
      <c r="L429" s="22">
        <v>550</v>
      </c>
      <c r="M429" s="19" t="s">
        <v>913</v>
      </c>
      <c r="N429" s="19" t="s">
        <v>602</v>
      </c>
    </row>
    <row r="430" spans="1:14" x14ac:dyDescent="0.25">
      <c r="A430" s="16" t="s">
        <v>32</v>
      </c>
      <c r="B430" s="17">
        <v>76535764000143</v>
      </c>
      <c r="C430" s="18" t="s">
        <v>923</v>
      </c>
      <c r="D430" s="19" t="s">
        <v>924</v>
      </c>
      <c r="E430" s="20">
        <v>44872</v>
      </c>
      <c r="F430" s="20">
        <v>44873</v>
      </c>
      <c r="G430" s="20">
        <v>45237</v>
      </c>
      <c r="H430" s="21">
        <f t="shared" si="18"/>
        <v>2022</v>
      </c>
      <c r="I430" s="19">
        <f t="shared" si="19"/>
        <v>11</v>
      </c>
      <c r="J430" s="21" t="str">
        <f t="shared" si="20"/>
        <v>novembro</v>
      </c>
      <c r="K430" s="22">
        <v>159265.92000000001</v>
      </c>
      <c r="L430" s="22">
        <v>13272.16</v>
      </c>
      <c r="M430" s="19" t="s">
        <v>925</v>
      </c>
      <c r="N430" s="19" t="s">
        <v>602</v>
      </c>
    </row>
    <row r="431" spans="1:14" ht="24" x14ac:dyDescent="0.25">
      <c r="A431" s="16" t="s">
        <v>28</v>
      </c>
      <c r="B431" s="17">
        <v>7123047000191</v>
      </c>
      <c r="C431" s="18" t="s">
        <v>1162</v>
      </c>
      <c r="D431" s="19" t="s">
        <v>391</v>
      </c>
      <c r="E431" s="20">
        <v>45002</v>
      </c>
      <c r="F431" s="20">
        <v>45008</v>
      </c>
      <c r="G431" s="20">
        <v>45373</v>
      </c>
      <c r="H431" s="21">
        <f t="shared" si="18"/>
        <v>2023</v>
      </c>
      <c r="I431" s="19">
        <f t="shared" si="19"/>
        <v>3</v>
      </c>
      <c r="J431" s="21" t="str">
        <f t="shared" si="20"/>
        <v>março</v>
      </c>
      <c r="K431" s="22">
        <v>12480</v>
      </c>
      <c r="L431" s="19"/>
      <c r="M431" s="19"/>
      <c r="N431" s="19" t="s">
        <v>3</v>
      </c>
    </row>
    <row r="432" spans="1:14" ht="24" x14ac:dyDescent="0.25">
      <c r="A432" s="16" t="s">
        <v>210</v>
      </c>
      <c r="B432" s="17">
        <v>5340639000130</v>
      </c>
      <c r="C432" s="18" t="s">
        <v>926</v>
      </c>
      <c r="D432" s="19" t="s">
        <v>927</v>
      </c>
      <c r="E432" s="20">
        <v>44804</v>
      </c>
      <c r="F432" s="20">
        <v>44870</v>
      </c>
      <c r="G432" s="20">
        <v>45234</v>
      </c>
      <c r="H432" s="21">
        <f t="shared" si="18"/>
        <v>2022</v>
      </c>
      <c r="I432" s="19">
        <f t="shared" si="19"/>
        <v>11</v>
      </c>
      <c r="J432" s="21" t="str">
        <f t="shared" si="20"/>
        <v>novembro</v>
      </c>
      <c r="K432" s="22">
        <v>64780</v>
      </c>
      <c r="L432" s="22">
        <v>5398.33</v>
      </c>
      <c r="M432" s="19" t="s">
        <v>928</v>
      </c>
      <c r="N432" s="19" t="s">
        <v>602</v>
      </c>
    </row>
    <row r="433" spans="1:14" ht="24" x14ac:dyDescent="0.25">
      <c r="A433" s="16" t="s">
        <v>6</v>
      </c>
      <c r="B433" s="17">
        <v>15165588000100</v>
      </c>
      <c r="C433" s="18" t="s">
        <v>1164</v>
      </c>
      <c r="D433" s="19" t="s">
        <v>393</v>
      </c>
      <c r="E433" s="20">
        <v>45007</v>
      </c>
      <c r="F433" s="20">
        <v>45014</v>
      </c>
      <c r="G433" s="20">
        <v>45379</v>
      </c>
      <c r="H433" s="21">
        <f t="shared" si="18"/>
        <v>2023</v>
      </c>
      <c r="I433" s="19">
        <f t="shared" si="19"/>
        <v>3</v>
      </c>
      <c r="J433" s="21" t="str">
        <f t="shared" si="20"/>
        <v>março</v>
      </c>
      <c r="K433" s="22">
        <v>95662.5</v>
      </c>
      <c r="L433" s="19"/>
      <c r="M433" s="19"/>
      <c r="N433" s="19" t="s">
        <v>3</v>
      </c>
    </row>
    <row r="434" spans="1:14" ht="36" x14ac:dyDescent="0.25">
      <c r="A434" s="16" t="s">
        <v>20</v>
      </c>
      <c r="B434" s="17">
        <v>1616929000102</v>
      </c>
      <c r="C434" s="18" t="s">
        <v>929</v>
      </c>
      <c r="D434" s="19" t="s">
        <v>930</v>
      </c>
      <c r="E434" s="20">
        <v>44794</v>
      </c>
      <c r="F434" s="20">
        <v>44877</v>
      </c>
      <c r="G434" s="20">
        <v>45241</v>
      </c>
      <c r="H434" s="21">
        <f t="shared" si="18"/>
        <v>2022</v>
      </c>
      <c r="I434" s="19">
        <f t="shared" si="19"/>
        <v>11</v>
      </c>
      <c r="J434" s="21" t="str">
        <f t="shared" si="20"/>
        <v>novembro</v>
      </c>
      <c r="K434" s="22">
        <v>163932</v>
      </c>
      <c r="L434" s="22">
        <v>13661</v>
      </c>
      <c r="M434" s="19" t="s">
        <v>931</v>
      </c>
      <c r="N434" s="19" t="s">
        <v>602</v>
      </c>
    </row>
    <row r="435" spans="1:14" ht="24" x14ac:dyDescent="0.25">
      <c r="A435" s="16" t="s">
        <v>449</v>
      </c>
      <c r="B435" s="17">
        <v>40400044000123</v>
      </c>
      <c r="C435" s="18" t="s">
        <v>1166</v>
      </c>
      <c r="D435" s="19" t="s">
        <v>451</v>
      </c>
      <c r="E435" s="20">
        <v>45012</v>
      </c>
      <c r="F435" s="20">
        <v>45012</v>
      </c>
      <c r="G435" s="20">
        <v>45110</v>
      </c>
      <c r="H435" s="21">
        <f t="shared" si="18"/>
        <v>2023</v>
      </c>
      <c r="I435" s="19">
        <f t="shared" si="19"/>
        <v>3</v>
      </c>
      <c r="J435" s="21" t="str">
        <f t="shared" si="20"/>
        <v>março</v>
      </c>
      <c r="K435" s="22">
        <v>52500</v>
      </c>
      <c r="L435" s="19"/>
      <c r="M435" s="19"/>
      <c r="N435" s="19" t="s">
        <v>3</v>
      </c>
    </row>
    <row r="436" spans="1:14" ht="24" x14ac:dyDescent="0.25">
      <c r="A436" s="16" t="s">
        <v>138</v>
      </c>
      <c r="B436" s="17">
        <v>40175705000164</v>
      </c>
      <c r="C436" s="18" t="s">
        <v>1167</v>
      </c>
      <c r="D436" s="19" t="s">
        <v>1053</v>
      </c>
      <c r="E436" s="20">
        <v>45015</v>
      </c>
      <c r="F436" s="20">
        <v>45015</v>
      </c>
      <c r="G436" s="20">
        <v>45169</v>
      </c>
      <c r="H436" s="21">
        <f t="shared" si="18"/>
        <v>2023</v>
      </c>
      <c r="I436" s="19">
        <f t="shared" si="19"/>
        <v>3</v>
      </c>
      <c r="J436" s="21" t="str">
        <f t="shared" si="20"/>
        <v>março</v>
      </c>
      <c r="K436" s="22">
        <v>0</v>
      </c>
      <c r="L436" s="19"/>
      <c r="M436" s="19"/>
      <c r="N436" s="19" t="s">
        <v>3</v>
      </c>
    </row>
    <row r="437" spans="1:14" ht="24" x14ac:dyDescent="0.25">
      <c r="A437" s="16" t="s">
        <v>170</v>
      </c>
      <c r="B437" s="17">
        <v>53113791000122</v>
      </c>
      <c r="C437" s="18" t="s">
        <v>932</v>
      </c>
      <c r="D437" s="19" t="s">
        <v>933</v>
      </c>
      <c r="E437" s="20">
        <v>44876</v>
      </c>
      <c r="F437" s="20">
        <v>44878</v>
      </c>
      <c r="G437" s="20">
        <v>45242</v>
      </c>
      <c r="H437" s="21">
        <f t="shared" si="18"/>
        <v>2022</v>
      </c>
      <c r="I437" s="19">
        <f t="shared" si="19"/>
        <v>11</v>
      </c>
      <c r="J437" s="21" t="str">
        <f t="shared" si="20"/>
        <v>novembro</v>
      </c>
      <c r="K437" s="22">
        <v>9533.8799999999992</v>
      </c>
      <c r="L437" s="22">
        <v>794.49</v>
      </c>
      <c r="M437" s="19" t="s">
        <v>934</v>
      </c>
      <c r="N437" s="19" t="s">
        <v>602</v>
      </c>
    </row>
    <row r="438" spans="1:14" ht="36" x14ac:dyDescent="0.25">
      <c r="A438" s="16" t="s">
        <v>41</v>
      </c>
      <c r="B438" s="17">
        <v>17672848000160</v>
      </c>
      <c r="C438" s="18" t="s">
        <v>1169</v>
      </c>
      <c r="D438" s="19" t="s">
        <v>1069</v>
      </c>
      <c r="E438" s="20">
        <v>45006</v>
      </c>
      <c r="F438" s="20">
        <v>45006</v>
      </c>
      <c r="G438" s="20">
        <v>45309</v>
      </c>
      <c r="H438" s="21">
        <f t="shared" si="18"/>
        <v>2023</v>
      </c>
      <c r="I438" s="19">
        <f t="shared" si="19"/>
        <v>3</v>
      </c>
      <c r="J438" s="21" t="str">
        <f t="shared" si="20"/>
        <v>março</v>
      </c>
      <c r="K438" s="22">
        <v>0</v>
      </c>
      <c r="L438" s="19"/>
      <c r="M438" s="19"/>
      <c r="N438" s="19" t="s">
        <v>3</v>
      </c>
    </row>
    <row r="439" spans="1:14" ht="36" x14ac:dyDescent="0.25">
      <c r="A439" s="6" t="s">
        <v>1075</v>
      </c>
      <c r="B439" s="7">
        <v>31279473000101</v>
      </c>
      <c r="C439" s="8" t="s">
        <v>1076</v>
      </c>
      <c r="D439" s="9" t="s">
        <v>1077</v>
      </c>
      <c r="E439" s="10">
        <v>44985</v>
      </c>
      <c r="F439" s="10">
        <v>44986</v>
      </c>
      <c r="G439" s="10">
        <v>45350</v>
      </c>
      <c r="H439" s="11">
        <f t="shared" si="18"/>
        <v>2023</v>
      </c>
      <c r="I439" s="9">
        <f t="shared" si="19"/>
        <v>3</v>
      </c>
      <c r="J439" s="11" t="str">
        <f t="shared" si="20"/>
        <v>março</v>
      </c>
      <c r="K439" s="12">
        <v>881769.36</v>
      </c>
      <c r="L439" s="9"/>
      <c r="M439" s="9"/>
      <c r="N439" s="9" t="s">
        <v>3</v>
      </c>
    </row>
    <row r="440" spans="1:14" ht="24" x14ac:dyDescent="0.25">
      <c r="A440" s="16" t="s">
        <v>40</v>
      </c>
      <c r="B440" s="17">
        <v>71015853000145</v>
      </c>
      <c r="C440" s="18" t="s">
        <v>1078</v>
      </c>
      <c r="D440" s="19" t="s">
        <v>1079</v>
      </c>
      <c r="E440" s="20">
        <v>44985</v>
      </c>
      <c r="F440" s="20">
        <v>44986</v>
      </c>
      <c r="G440" s="20">
        <v>45350</v>
      </c>
      <c r="H440" s="21">
        <f t="shared" si="18"/>
        <v>2023</v>
      </c>
      <c r="I440" s="19">
        <f t="shared" si="19"/>
        <v>3</v>
      </c>
      <c r="J440" s="21" t="str">
        <f t="shared" si="20"/>
        <v>março</v>
      </c>
      <c r="K440" s="22">
        <v>113135.4</v>
      </c>
      <c r="L440" s="19"/>
      <c r="M440" s="19"/>
      <c r="N440" s="19" t="s">
        <v>3</v>
      </c>
    </row>
    <row r="441" spans="1:14" ht="36" x14ac:dyDescent="0.25">
      <c r="A441" s="6" t="s">
        <v>234</v>
      </c>
      <c r="B441" s="7">
        <v>37109097000428</v>
      </c>
      <c r="C441" s="8" t="s">
        <v>1080</v>
      </c>
      <c r="D441" s="9" t="s">
        <v>1081</v>
      </c>
      <c r="E441" s="10">
        <v>44994</v>
      </c>
      <c r="F441" s="10">
        <v>44995</v>
      </c>
      <c r="G441" s="10">
        <v>45360</v>
      </c>
      <c r="H441" s="11">
        <f t="shared" si="18"/>
        <v>2023</v>
      </c>
      <c r="I441" s="9">
        <f t="shared" si="19"/>
        <v>3</v>
      </c>
      <c r="J441" s="11" t="str">
        <f t="shared" si="20"/>
        <v>março</v>
      </c>
      <c r="K441" s="12">
        <v>802701.6</v>
      </c>
      <c r="L441" s="9"/>
      <c r="M441" s="9"/>
      <c r="N441" s="9" t="s">
        <v>3</v>
      </c>
    </row>
    <row r="442" spans="1:14" ht="24" x14ac:dyDescent="0.25">
      <c r="A442" s="6" t="s">
        <v>234</v>
      </c>
      <c r="B442" s="7">
        <v>37109097000428</v>
      </c>
      <c r="C442" s="8" t="s">
        <v>1082</v>
      </c>
      <c r="D442" s="9" t="s">
        <v>1083</v>
      </c>
      <c r="E442" s="10">
        <v>45001</v>
      </c>
      <c r="F442" s="10">
        <v>45002</v>
      </c>
      <c r="G442" s="10">
        <v>45367</v>
      </c>
      <c r="H442" s="11">
        <f t="shared" si="18"/>
        <v>2023</v>
      </c>
      <c r="I442" s="9">
        <f t="shared" si="19"/>
        <v>3</v>
      </c>
      <c r="J442" s="11" t="str">
        <f t="shared" si="20"/>
        <v>março</v>
      </c>
      <c r="K442" s="12">
        <v>1153644</v>
      </c>
      <c r="L442" s="9"/>
      <c r="M442" s="9"/>
      <c r="N442" s="9" t="s">
        <v>3</v>
      </c>
    </row>
    <row r="443" spans="1:14" ht="24" x14ac:dyDescent="0.25">
      <c r="A443" s="6" t="s">
        <v>234</v>
      </c>
      <c r="B443" s="7">
        <v>37109097000428</v>
      </c>
      <c r="C443" s="8" t="s">
        <v>1084</v>
      </c>
      <c r="D443" s="9" t="s">
        <v>364</v>
      </c>
      <c r="E443" s="10">
        <v>45001</v>
      </c>
      <c r="F443" s="10">
        <v>45001</v>
      </c>
      <c r="G443" s="10">
        <v>45366</v>
      </c>
      <c r="H443" s="11">
        <f t="shared" si="18"/>
        <v>2023</v>
      </c>
      <c r="I443" s="9">
        <f t="shared" si="19"/>
        <v>3</v>
      </c>
      <c r="J443" s="11" t="str">
        <f t="shared" si="20"/>
        <v>março</v>
      </c>
      <c r="K443" s="12">
        <v>41189.4</v>
      </c>
      <c r="L443" s="9"/>
      <c r="M443" s="9"/>
      <c r="N443" s="9" t="s">
        <v>3</v>
      </c>
    </row>
    <row r="444" spans="1:14" ht="24" x14ac:dyDescent="0.25">
      <c r="A444" s="6" t="s">
        <v>368</v>
      </c>
      <c r="B444" s="7">
        <v>38202919000130</v>
      </c>
      <c r="C444" s="8" t="s">
        <v>1085</v>
      </c>
      <c r="D444" s="9" t="s">
        <v>364</v>
      </c>
      <c r="E444" s="10">
        <v>45001</v>
      </c>
      <c r="F444" s="10">
        <v>45001</v>
      </c>
      <c r="G444" s="10">
        <v>45366</v>
      </c>
      <c r="H444" s="11">
        <f t="shared" si="18"/>
        <v>2023</v>
      </c>
      <c r="I444" s="9">
        <f t="shared" si="19"/>
        <v>3</v>
      </c>
      <c r="J444" s="11" t="str">
        <f t="shared" si="20"/>
        <v>março</v>
      </c>
      <c r="K444" s="12">
        <v>81600</v>
      </c>
      <c r="L444" s="9"/>
      <c r="M444" s="9"/>
      <c r="N444" s="9" t="s">
        <v>3</v>
      </c>
    </row>
    <row r="445" spans="1:14" ht="24" x14ac:dyDescent="0.25">
      <c r="A445" s="6" t="s">
        <v>235</v>
      </c>
      <c r="B445" s="7">
        <v>20720905000224</v>
      </c>
      <c r="C445" s="8" t="s">
        <v>1086</v>
      </c>
      <c r="D445" s="9" t="s">
        <v>364</v>
      </c>
      <c r="E445" s="10">
        <v>45001</v>
      </c>
      <c r="F445" s="10">
        <v>45001</v>
      </c>
      <c r="G445" s="10">
        <v>45366</v>
      </c>
      <c r="H445" s="11">
        <f t="shared" si="18"/>
        <v>2023</v>
      </c>
      <c r="I445" s="9">
        <f t="shared" si="19"/>
        <v>3</v>
      </c>
      <c r="J445" s="11" t="str">
        <f t="shared" si="20"/>
        <v>março</v>
      </c>
      <c r="K445" s="12">
        <v>224370</v>
      </c>
      <c r="L445" s="9"/>
      <c r="M445" s="9"/>
      <c r="N445" s="9" t="s">
        <v>3</v>
      </c>
    </row>
    <row r="446" spans="1:14" ht="24" x14ac:dyDescent="0.25">
      <c r="A446" s="6" t="s">
        <v>1087</v>
      </c>
      <c r="B446" s="7">
        <v>20780546000110</v>
      </c>
      <c r="C446" s="8" t="s">
        <v>1088</v>
      </c>
      <c r="D446" s="9" t="s">
        <v>364</v>
      </c>
      <c r="E446" s="10">
        <v>45001</v>
      </c>
      <c r="F446" s="10">
        <v>45001</v>
      </c>
      <c r="G446" s="10">
        <v>45366</v>
      </c>
      <c r="H446" s="11">
        <f t="shared" si="18"/>
        <v>2023</v>
      </c>
      <c r="I446" s="9">
        <f t="shared" si="19"/>
        <v>3</v>
      </c>
      <c r="J446" s="11" t="str">
        <f t="shared" si="20"/>
        <v>março</v>
      </c>
      <c r="K446" s="12">
        <v>12979.3</v>
      </c>
      <c r="L446" s="9"/>
      <c r="M446" s="9"/>
      <c r="N446" s="9" t="s">
        <v>3</v>
      </c>
    </row>
    <row r="447" spans="1:14" ht="24" x14ac:dyDescent="0.25">
      <c r="A447" s="6" t="s">
        <v>236</v>
      </c>
      <c r="B447" s="7">
        <v>5593067000109</v>
      </c>
      <c r="C447" s="8" t="s">
        <v>1089</v>
      </c>
      <c r="D447" s="9" t="s">
        <v>364</v>
      </c>
      <c r="E447" s="10">
        <v>45001</v>
      </c>
      <c r="F447" s="10">
        <v>45001</v>
      </c>
      <c r="G447" s="10">
        <v>45366</v>
      </c>
      <c r="H447" s="11">
        <f t="shared" si="18"/>
        <v>2023</v>
      </c>
      <c r="I447" s="9">
        <f t="shared" si="19"/>
        <v>3</v>
      </c>
      <c r="J447" s="11" t="str">
        <f t="shared" si="20"/>
        <v>março</v>
      </c>
      <c r="K447" s="12">
        <v>188665.45</v>
      </c>
      <c r="L447" s="9"/>
      <c r="M447" s="9"/>
      <c r="N447" s="9" t="s">
        <v>3</v>
      </c>
    </row>
    <row r="448" spans="1:14" ht="24" x14ac:dyDescent="0.25">
      <c r="A448" s="6" t="s">
        <v>101</v>
      </c>
      <c r="B448" s="7">
        <v>3095992000176</v>
      </c>
      <c r="C448" s="8" t="s">
        <v>1090</v>
      </c>
      <c r="D448" s="9" t="s">
        <v>364</v>
      </c>
      <c r="E448" s="10">
        <v>45001</v>
      </c>
      <c r="F448" s="10">
        <v>45001</v>
      </c>
      <c r="G448" s="10">
        <v>45366</v>
      </c>
      <c r="H448" s="11">
        <f t="shared" si="18"/>
        <v>2023</v>
      </c>
      <c r="I448" s="9">
        <f t="shared" si="19"/>
        <v>3</v>
      </c>
      <c r="J448" s="11" t="str">
        <f t="shared" si="20"/>
        <v>março</v>
      </c>
      <c r="K448" s="12">
        <v>143547.04</v>
      </c>
      <c r="L448" s="9"/>
      <c r="M448" s="9"/>
      <c r="N448" s="9" t="s">
        <v>3</v>
      </c>
    </row>
    <row r="449" spans="1:14" ht="24" x14ac:dyDescent="0.25">
      <c r="A449" s="6" t="s">
        <v>935</v>
      </c>
      <c r="B449" s="7">
        <v>2924249000119</v>
      </c>
      <c r="C449" s="8" t="s">
        <v>936</v>
      </c>
      <c r="D449" s="9" t="s">
        <v>937</v>
      </c>
      <c r="E449" s="10">
        <v>44883</v>
      </c>
      <c r="F449" s="10">
        <v>44886</v>
      </c>
      <c r="G449" s="10">
        <v>45250</v>
      </c>
      <c r="H449" s="11">
        <f t="shared" si="18"/>
        <v>2022</v>
      </c>
      <c r="I449" s="9">
        <f t="shared" si="19"/>
        <v>11</v>
      </c>
      <c r="J449" s="11" t="str">
        <f t="shared" si="20"/>
        <v>novembro</v>
      </c>
      <c r="K449" s="12">
        <v>2088</v>
      </c>
      <c r="L449" s="12">
        <v>174</v>
      </c>
      <c r="M449" s="9">
        <v>2022006569</v>
      </c>
      <c r="N449" s="9" t="s">
        <v>602</v>
      </c>
    </row>
    <row r="450" spans="1:14" ht="24" x14ac:dyDescent="0.25">
      <c r="A450" s="6" t="s">
        <v>908</v>
      </c>
      <c r="B450" s="7">
        <v>1615998000100</v>
      </c>
      <c r="C450" s="8" t="s">
        <v>1093</v>
      </c>
      <c r="D450" s="9" t="s">
        <v>1094</v>
      </c>
      <c r="E450" s="10">
        <v>45002</v>
      </c>
      <c r="F450" s="10">
        <v>45002</v>
      </c>
      <c r="G450" s="10">
        <v>45367</v>
      </c>
      <c r="H450" s="11">
        <f t="shared" ref="H450:H479" si="21">YEAR(F450)</f>
        <v>2023</v>
      </c>
      <c r="I450" s="9">
        <f t="shared" ref="I450:I479" si="22">MONTH(F450)</f>
        <v>3</v>
      </c>
      <c r="J450" s="11" t="str">
        <f t="shared" ref="J450:J479" si="23">TEXT(I450*29,"Mmmmmmm")</f>
        <v>março</v>
      </c>
      <c r="K450" s="12">
        <v>3284.84</v>
      </c>
      <c r="L450" s="9"/>
      <c r="M450" s="9"/>
      <c r="N450" s="9" t="s">
        <v>3</v>
      </c>
    </row>
    <row r="451" spans="1:14" ht="24" x14ac:dyDescent="0.25">
      <c r="A451" s="14" t="s">
        <v>860</v>
      </c>
      <c r="B451" s="7">
        <v>5926726000173</v>
      </c>
      <c r="C451" s="8" t="s">
        <v>938</v>
      </c>
      <c r="D451" s="13" t="s">
        <v>862</v>
      </c>
      <c r="E451" s="10">
        <v>44911</v>
      </c>
      <c r="F451" s="10">
        <v>44911</v>
      </c>
      <c r="G451" s="10">
        <v>45190</v>
      </c>
      <c r="H451" s="11">
        <f t="shared" si="21"/>
        <v>2022</v>
      </c>
      <c r="I451" s="9">
        <f t="shared" si="22"/>
        <v>12</v>
      </c>
      <c r="J451" s="11" t="str">
        <f t="shared" si="23"/>
        <v>dezembro</v>
      </c>
      <c r="K451" s="12">
        <v>0</v>
      </c>
      <c r="L451" s="15">
        <v>700</v>
      </c>
      <c r="M451" s="13">
        <v>2022005551</v>
      </c>
      <c r="N451" s="13" t="s">
        <v>602</v>
      </c>
    </row>
    <row r="452" spans="1:14" ht="24" x14ac:dyDescent="0.25">
      <c r="A452" s="6" t="s">
        <v>319</v>
      </c>
      <c r="B452" s="7">
        <v>25000738000180</v>
      </c>
      <c r="C452" s="8" t="s">
        <v>1097</v>
      </c>
      <c r="D452" s="9" t="s">
        <v>1098</v>
      </c>
      <c r="E452" s="10">
        <v>45002</v>
      </c>
      <c r="F452" s="10">
        <v>45005</v>
      </c>
      <c r="G452" s="10">
        <v>45370</v>
      </c>
      <c r="H452" s="11">
        <f t="shared" si="21"/>
        <v>2023</v>
      </c>
      <c r="I452" s="9">
        <f t="shared" si="22"/>
        <v>3</v>
      </c>
      <c r="J452" s="11" t="str">
        <f t="shared" si="23"/>
        <v>março</v>
      </c>
      <c r="K452" s="12">
        <v>51600</v>
      </c>
      <c r="L452" s="9"/>
      <c r="M452" s="9"/>
      <c r="N452" s="9" t="s">
        <v>3</v>
      </c>
    </row>
    <row r="453" spans="1:14" ht="24" x14ac:dyDescent="0.25">
      <c r="A453" s="6" t="s">
        <v>939</v>
      </c>
      <c r="B453" s="7">
        <v>16106178000151</v>
      </c>
      <c r="C453" s="8" t="s">
        <v>940</v>
      </c>
      <c r="D453" s="9" t="s">
        <v>941</v>
      </c>
      <c r="E453" s="10">
        <v>44914</v>
      </c>
      <c r="F453" s="10">
        <v>44915</v>
      </c>
      <c r="G453" s="10">
        <v>45279</v>
      </c>
      <c r="H453" s="11">
        <f t="shared" si="21"/>
        <v>2022</v>
      </c>
      <c r="I453" s="9">
        <f t="shared" si="22"/>
        <v>12</v>
      </c>
      <c r="J453" s="11" t="str">
        <f t="shared" si="23"/>
        <v>dezembro</v>
      </c>
      <c r="K453" s="12">
        <v>6777.63</v>
      </c>
      <c r="L453" s="12"/>
      <c r="M453" s="9"/>
      <c r="N453" s="9" t="s">
        <v>602</v>
      </c>
    </row>
    <row r="454" spans="1:14" ht="24" x14ac:dyDescent="0.25">
      <c r="A454" s="6" t="s">
        <v>1101</v>
      </c>
      <c r="B454" s="7">
        <v>28986014753</v>
      </c>
      <c r="C454" s="8" t="s">
        <v>1102</v>
      </c>
      <c r="D454" s="9" t="s">
        <v>1103</v>
      </c>
      <c r="E454" s="10">
        <v>45007</v>
      </c>
      <c r="F454" s="10">
        <v>45007</v>
      </c>
      <c r="G454" s="10">
        <v>45372</v>
      </c>
      <c r="H454" s="11">
        <f t="shared" si="21"/>
        <v>2023</v>
      </c>
      <c r="I454" s="9">
        <f t="shared" si="22"/>
        <v>3</v>
      </c>
      <c r="J454" s="11" t="str">
        <f t="shared" si="23"/>
        <v>março</v>
      </c>
      <c r="K454" s="12">
        <v>150000</v>
      </c>
      <c r="L454" s="9"/>
      <c r="M454" s="9"/>
      <c r="N454" s="9" t="s">
        <v>3</v>
      </c>
    </row>
    <row r="455" spans="1:14" ht="36" x14ac:dyDescent="0.25">
      <c r="A455" s="6" t="s">
        <v>1104</v>
      </c>
      <c r="B455" s="7">
        <v>5615586000112</v>
      </c>
      <c r="C455" s="8" t="s">
        <v>1105</v>
      </c>
      <c r="D455" s="9" t="s">
        <v>1106</v>
      </c>
      <c r="E455" s="10">
        <v>45005</v>
      </c>
      <c r="F455" s="10">
        <v>45006</v>
      </c>
      <c r="G455" s="10">
        <v>45371</v>
      </c>
      <c r="H455" s="11">
        <f t="shared" si="21"/>
        <v>2023</v>
      </c>
      <c r="I455" s="9">
        <f t="shared" si="22"/>
        <v>3</v>
      </c>
      <c r="J455" s="11" t="str">
        <f t="shared" si="23"/>
        <v>março</v>
      </c>
      <c r="K455" s="12">
        <v>231762.72</v>
      </c>
      <c r="L455" s="9"/>
      <c r="M455" s="9"/>
      <c r="N455" s="9" t="s">
        <v>3</v>
      </c>
    </row>
    <row r="456" spans="1:14" ht="24" x14ac:dyDescent="0.25">
      <c r="A456" s="6" t="s">
        <v>1104</v>
      </c>
      <c r="B456" s="7">
        <v>5615586000112</v>
      </c>
      <c r="C456" s="8" t="s">
        <v>1107</v>
      </c>
      <c r="D456" s="9" t="s">
        <v>1108</v>
      </c>
      <c r="E456" s="10">
        <v>45005</v>
      </c>
      <c r="F456" s="10">
        <v>45006</v>
      </c>
      <c r="G456" s="10">
        <v>45371</v>
      </c>
      <c r="H456" s="11">
        <f t="shared" si="21"/>
        <v>2023</v>
      </c>
      <c r="I456" s="9">
        <f t="shared" si="22"/>
        <v>3</v>
      </c>
      <c r="J456" s="11" t="str">
        <f t="shared" si="23"/>
        <v>março</v>
      </c>
      <c r="K456" s="12">
        <v>518592</v>
      </c>
      <c r="L456" s="9"/>
      <c r="M456" s="9"/>
      <c r="N456" s="9" t="s">
        <v>3</v>
      </c>
    </row>
    <row r="457" spans="1:14" ht="24" x14ac:dyDescent="0.25">
      <c r="A457" s="6" t="s">
        <v>1109</v>
      </c>
      <c r="B457" s="7">
        <v>10280768000110</v>
      </c>
      <c r="C457" s="8" t="s">
        <v>1110</v>
      </c>
      <c r="D457" s="9" t="s">
        <v>1111</v>
      </c>
      <c r="E457" s="10">
        <v>45009</v>
      </c>
      <c r="F457" s="10">
        <v>45009</v>
      </c>
      <c r="G457" s="10">
        <v>45374</v>
      </c>
      <c r="H457" s="11">
        <f t="shared" si="21"/>
        <v>2023</v>
      </c>
      <c r="I457" s="9">
        <f t="shared" si="22"/>
        <v>3</v>
      </c>
      <c r="J457" s="11" t="str">
        <f t="shared" si="23"/>
        <v>março</v>
      </c>
      <c r="K457" s="12">
        <v>326592</v>
      </c>
      <c r="L457" s="9"/>
      <c r="M457" s="9"/>
      <c r="N457" s="9" t="s">
        <v>3</v>
      </c>
    </row>
    <row r="458" spans="1:14" ht="24" x14ac:dyDescent="0.25">
      <c r="A458" s="6" t="s">
        <v>319</v>
      </c>
      <c r="B458" s="7">
        <v>25000738000180</v>
      </c>
      <c r="C458" s="8" t="s">
        <v>1112</v>
      </c>
      <c r="D458" s="9" t="s">
        <v>1113</v>
      </c>
      <c r="E458" s="10">
        <v>45009</v>
      </c>
      <c r="F458" s="10">
        <v>45009</v>
      </c>
      <c r="G458" s="10">
        <v>45374</v>
      </c>
      <c r="H458" s="11">
        <f t="shared" si="21"/>
        <v>2023</v>
      </c>
      <c r="I458" s="9">
        <f t="shared" si="22"/>
        <v>3</v>
      </c>
      <c r="J458" s="11" t="str">
        <f t="shared" si="23"/>
        <v>março</v>
      </c>
      <c r="K458" s="12">
        <v>44400</v>
      </c>
      <c r="L458" s="9"/>
      <c r="M458" s="9"/>
      <c r="N458" s="9" t="s">
        <v>3</v>
      </c>
    </row>
    <row r="459" spans="1:14" ht="24" x14ac:dyDescent="0.25">
      <c r="A459" s="6" t="s">
        <v>2</v>
      </c>
      <c r="B459" s="7">
        <v>18152528000222</v>
      </c>
      <c r="C459" s="8" t="s">
        <v>942</v>
      </c>
      <c r="D459" s="9" t="s">
        <v>943</v>
      </c>
      <c r="E459" s="10">
        <v>44908</v>
      </c>
      <c r="F459" s="10">
        <v>44916</v>
      </c>
      <c r="G459" s="10">
        <v>45280</v>
      </c>
      <c r="H459" s="11">
        <f t="shared" si="21"/>
        <v>2022</v>
      </c>
      <c r="I459" s="9">
        <f t="shared" si="22"/>
        <v>12</v>
      </c>
      <c r="J459" s="11" t="str">
        <f t="shared" si="23"/>
        <v>dezembro</v>
      </c>
      <c r="K459" s="12">
        <v>18000</v>
      </c>
      <c r="L459" s="12"/>
      <c r="M459" s="9"/>
      <c r="N459" s="9" t="s">
        <v>602</v>
      </c>
    </row>
    <row r="460" spans="1:14" ht="24" x14ac:dyDescent="0.25">
      <c r="A460" s="6" t="s">
        <v>1117</v>
      </c>
      <c r="B460" s="7">
        <v>22599444000128</v>
      </c>
      <c r="C460" s="8" t="s">
        <v>1118</v>
      </c>
      <c r="D460" s="9" t="s">
        <v>1119</v>
      </c>
      <c r="E460" s="10">
        <v>45012</v>
      </c>
      <c r="F460" s="10">
        <v>45012</v>
      </c>
      <c r="G460" s="10">
        <v>45377</v>
      </c>
      <c r="H460" s="11">
        <f t="shared" si="21"/>
        <v>2023</v>
      </c>
      <c r="I460" s="9">
        <f t="shared" si="22"/>
        <v>3</v>
      </c>
      <c r="J460" s="11" t="str">
        <f t="shared" si="23"/>
        <v>março</v>
      </c>
      <c r="K460" s="12">
        <v>72000</v>
      </c>
      <c r="L460" s="9"/>
      <c r="M460" s="9"/>
      <c r="N460" s="9" t="s">
        <v>3</v>
      </c>
    </row>
    <row r="461" spans="1:14" ht="24" x14ac:dyDescent="0.25">
      <c r="A461" s="6" t="s">
        <v>9</v>
      </c>
      <c r="B461" s="7">
        <v>961053000179</v>
      </c>
      <c r="C461" s="8" t="s">
        <v>1120</v>
      </c>
      <c r="D461" s="9" t="s">
        <v>1121</v>
      </c>
      <c r="E461" s="10">
        <v>45014</v>
      </c>
      <c r="F461" s="10">
        <v>45014</v>
      </c>
      <c r="G461" s="10">
        <v>45379</v>
      </c>
      <c r="H461" s="11">
        <f t="shared" si="21"/>
        <v>2023</v>
      </c>
      <c r="I461" s="9">
        <f t="shared" si="22"/>
        <v>3</v>
      </c>
      <c r="J461" s="11" t="str">
        <f t="shared" si="23"/>
        <v>março</v>
      </c>
      <c r="K461" s="12">
        <v>43340</v>
      </c>
      <c r="L461" s="9"/>
      <c r="M461" s="9"/>
      <c r="N461" s="9" t="s">
        <v>3</v>
      </c>
    </row>
    <row r="462" spans="1:14" ht="24" x14ac:dyDescent="0.25">
      <c r="A462" s="6" t="s">
        <v>1122</v>
      </c>
      <c r="B462" s="7">
        <v>12470664000101</v>
      </c>
      <c r="C462" s="8" t="s">
        <v>1123</v>
      </c>
      <c r="D462" s="9" t="s">
        <v>1124</v>
      </c>
      <c r="E462" s="10">
        <v>45015</v>
      </c>
      <c r="F462" s="10">
        <v>45016</v>
      </c>
      <c r="G462" s="10">
        <v>45381</v>
      </c>
      <c r="H462" s="11">
        <f t="shared" si="21"/>
        <v>2023</v>
      </c>
      <c r="I462" s="9">
        <f t="shared" si="22"/>
        <v>3</v>
      </c>
      <c r="J462" s="11" t="str">
        <f t="shared" si="23"/>
        <v>março</v>
      </c>
      <c r="K462" s="12">
        <v>34350</v>
      </c>
      <c r="L462" s="9"/>
      <c r="M462" s="9"/>
      <c r="N462" s="9" t="s">
        <v>3</v>
      </c>
    </row>
    <row r="463" spans="1:14" ht="24" x14ac:dyDescent="0.25">
      <c r="A463" s="16" t="s">
        <v>36</v>
      </c>
      <c r="B463" s="17">
        <v>1536754000123</v>
      </c>
      <c r="C463" s="18" t="s">
        <v>944</v>
      </c>
      <c r="D463" s="19" t="s">
        <v>945</v>
      </c>
      <c r="E463" s="20">
        <v>44866</v>
      </c>
      <c r="F463" s="20">
        <v>44900</v>
      </c>
      <c r="G463" s="20">
        <v>45264</v>
      </c>
      <c r="H463" s="21">
        <f t="shared" si="21"/>
        <v>2022</v>
      </c>
      <c r="I463" s="19">
        <f t="shared" si="22"/>
        <v>12</v>
      </c>
      <c r="J463" s="21" t="str">
        <f t="shared" si="23"/>
        <v>dezembro</v>
      </c>
      <c r="K463" s="22">
        <v>14812.5</v>
      </c>
      <c r="L463" s="22"/>
      <c r="M463" s="19"/>
      <c r="N463" s="19" t="s">
        <v>602</v>
      </c>
    </row>
    <row r="464" spans="1:14" ht="24" x14ac:dyDescent="0.25">
      <c r="A464" s="16" t="s">
        <v>776</v>
      </c>
      <c r="B464" s="17">
        <v>26932681000110</v>
      </c>
      <c r="C464" s="18" t="s">
        <v>946</v>
      </c>
      <c r="D464" s="19" t="s">
        <v>778</v>
      </c>
      <c r="E464" s="20">
        <v>44921</v>
      </c>
      <c r="F464" s="20">
        <v>44921</v>
      </c>
      <c r="G464" s="20">
        <v>45157</v>
      </c>
      <c r="H464" s="21">
        <f t="shared" si="21"/>
        <v>2022</v>
      </c>
      <c r="I464" s="19">
        <f t="shared" si="22"/>
        <v>12</v>
      </c>
      <c r="J464" s="21" t="str">
        <f t="shared" si="23"/>
        <v>dezembro</v>
      </c>
      <c r="K464" s="22">
        <v>0</v>
      </c>
      <c r="L464" s="22"/>
      <c r="M464" s="19"/>
      <c r="N464" s="19" t="s">
        <v>602</v>
      </c>
    </row>
    <row r="465" spans="1:14" ht="24" x14ac:dyDescent="0.25">
      <c r="A465" s="16" t="s">
        <v>776</v>
      </c>
      <c r="B465" s="17">
        <v>26932681000110</v>
      </c>
      <c r="C465" s="18" t="s">
        <v>947</v>
      </c>
      <c r="D465" s="19" t="s">
        <v>778</v>
      </c>
      <c r="E465" s="20">
        <v>44921</v>
      </c>
      <c r="F465" s="20">
        <v>44921</v>
      </c>
      <c r="G465" s="20">
        <v>45157</v>
      </c>
      <c r="H465" s="21">
        <f t="shared" si="21"/>
        <v>2022</v>
      </c>
      <c r="I465" s="19">
        <f t="shared" si="22"/>
        <v>12</v>
      </c>
      <c r="J465" s="21" t="str">
        <f t="shared" si="23"/>
        <v>dezembro</v>
      </c>
      <c r="K465" s="22">
        <v>0</v>
      </c>
      <c r="L465" s="22"/>
      <c r="M465" s="19"/>
      <c r="N465" s="19" t="s">
        <v>602</v>
      </c>
    </row>
    <row r="466" spans="1:14" ht="24" x14ac:dyDescent="0.25">
      <c r="A466" s="6" t="s">
        <v>35</v>
      </c>
      <c r="B466" s="7">
        <v>10636142000101</v>
      </c>
      <c r="C466" s="8" t="s">
        <v>948</v>
      </c>
      <c r="D466" s="9" t="s">
        <v>949</v>
      </c>
      <c r="E466" s="10">
        <v>44902</v>
      </c>
      <c r="F466" s="10">
        <v>44906</v>
      </c>
      <c r="G466" s="10">
        <v>45636</v>
      </c>
      <c r="H466" s="11">
        <f t="shared" si="21"/>
        <v>2022</v>
      </c>
      <c r="I466" s="9">
        <f t="shared" si="22"/>
        <v>12</v>
      </c>
      <c r="J466" s="11" t="str">
        <f t="shared" si="23"/>
        <v>dezembro</v>
      </c>
      <c r="K466" s="12">
        <v>113520</v>
      </c>
      <c r="L466" s="12"/>
      <c r="M466" s="9"/>
      <c r="N466" s="9" t="s">
        <v>602</v>
      </c>
    </row>
    <row r="467" spans="1:14" x14ac:dyDescent="0.25">
      <c r="A467" s="16" t="s">
        <v>108</v>
      </c>
      <c r="B467" s="17">
        <v>24824187000106</v>
      </c>
      <c r="C467" s="18" t="s">
        <v>950</v>
      </c>
      <c r="D467" s="19" t="s">
        <v>951</v>
      </c>
      <c r="E467" s="20">
        <v>44911</v>
      </c>
      <c r="F467" s="20">
        <v>44912</v>
      </c>
      <c r="G467" s="20">
        <v>45276</v>
      </c>
      <c r="H467" s="21">
        <f t="shared" si="21"/>
        <v>2022</v>
      </c>
      <c r="I467" s="19">
        <f t="shared" si="22"/>
        <v>12</v>
      </c>
      <c r="J467" s="21" t="str">
        <f t="shared" si="23"/>
        <v>dezembro</v>
      </c>
      <c r="K467" s="22">
        <v>34947</v>
      </c>
      <c r="L467" s="22"/>
      <c r="M467" s="19"/>
      <c r="N467" s="19" t="s">
        <v>602</v>
      </c>
    </row>
    <row r="468" spans="1:14" ht="24" x14ac:dyDescent="0.25">
      <c r="A468" s="16" t="s">
        <v>30</v>
      </c>
      <c r="B468" s="17">
        <v>24325786000185</v>
      </c>
      <c r="C468" s="18" t="s">
        <v>1132</v>
      </c>
      <c r="D468" s="19" t="s">
        <v>532</v>
      </c>
      <c r="E468" s="20">
        <v>44952</v>
      </c>
      <c r="F468" s="20">
        <v>44953</v>
      </c>
      <c r="G468" s="20">
        <v>45317</v>
      </c>
      <c r="H468" s="21">
        <f t="shared" si="21"/>
        <v>2023</v>
      </c>
      <c r="I468" s="19">
        <f t="shared" si="22"/>
        <v>1</v>
      </c>
      <c r="J468" s="21" t="str">
        <f t="shared" si="23"/>
        <v>janeiro</v>
      </c>
      <c r="K468" s="22">
        <v>665812.56000000006</v>
      </c>
      <c r="L468" s="19"/>
      <c r="M468" s="19"/>
      <c r="N468" s="19" t="s">
        <v>3</v>
      </c>
    </row>
    <row r="469" spans="1:14" ht="24" x14ac:dyDescent="0.25">
      <c r="A469" s="6" t="s">
        <v>952</v>
      </c>
      <c r="B469" s="7">
        <v>30665026000110</v>
      </c>
      <c r="C469" s="8" t="s">
        <v>953</v>
      </c>
      <c r="D469" s="9" t="s">
        <v>954</v>
      </c>
      <c r="E469" s="10">
        <v>44910</v>
      </c>
      <c r="F469" s="10">
        <v>44911</v>
      </c>
      <c r="G469" s="10">
        <v>44970</v>
      </c>
      <c r="H469" s="11">
        <f t="shared" si="21"/>
        <v>2022</v>
      </c>
      <c r="I469" s="9">
        <f t="shared" si="22"/>
        <v>12</v>
      </c>
      <c r="J469" s="11" t="str">
        <f t="shared" si="23"/>
        <v>dezembro</v>
      </c>
      <c r="K469" s="12">
        <v>87500</v>
      </c>
      <c r="L469" s="12"/>
      <c r="M469" s="9"/>
      <c r="N469" s="9" t="s">
        <v>602</v>
      </c>
    </row>
    <row r="470" spans="1:14" ht="36" x14ac:dyDescent="0.25">
      <c r="A470" s="16" t="s">
        <v>407</v>
      </c>
      <c r="B470" s="17">
        <v>7242283000127</v>
      </c>
      <c r="C470" s="18" t="s">
        <v>955</v>
      </c>
      <c r="D470" s="19" t="s">
        <v>847</v>
      </c>
      <c r="E470" s="20">
        <v>44922</v>
      </c>
      <c r="F470" s="20">
        <v>44922</v>
      </c>
      <c r="G470" s="20">
        <v>45168</v>
      </c>
      <c r="H470" s="21">
        <f t="shared" si="21"/>
        <v>2022</v>
      </c>
      <c r="I470" s="19">
        <f t="shared" si="22"/>
        <v>12</v>
      </c>
      <c r="J470" s="21" t="str">
        <f t="shared" si="23"/>
        <v>dezembro</v>
      </c>
      <c r="K470" s="22">
        <v>7750</v>
      </c>
      <c r="L470" s="22"/>
      <c r="M470" s="19"/>
      <c r="N470" s="19" t="s">
        <v>602</v>
      </c>
    </row>
    <row r="471" spans="1:14" ht="24" x14ac:dyDescent="0.25">
      <c r="A471" s="6" t="s">
        <v>956</v>
      </c>
      <c r="B471" s="7">
        <v>22010137000160</v>
      </c>
      <c r="C471" s="8" t="s">
        <v>957</v>
      </c>
      <c r="D471" s="9" t="s">
        <v>958</v>
      </c>
      <c r="E471" s="10">
        <v>44897</v>
      </c>
      <c r="F471" s="10">
        <v>44897</v>
      </c>
      <c r="G471" s="10">
        <v>45261</v>
      </c>
      <c r="H471" s="11">
        <f t="shared" si="21"/>
        <v>2022</v>
      </c>
      <c r="I471" s="9">
        <f t="shared" si="22"/>
        <v>12</v>
      </c>
      <c r="J471" s="11" t="str">
        <f t="shared" si="23"/>
        <v>dezembro</v>
      </c>
      <c r="K471" s="12">
        <v>2290000</v>
      </c>
      <c r="L471" s="12"/>
      <c r="M471" s="9"/>
      <c r="N471" s="9" t="s">
        <v>602</v>
      </c>
    </row>
    <row r="472" spans="1:14" ht="24" x14ac:dyDescent="0.25">
      <c r="A472" s="16" t="s">
        <v>959</v>
      </c>
      <c r="B472" s="17">
        <v>37014308000104</v>
      </c>
      <c r="C472" s="18" t="s">
        <v>960</v>
      </c>
      <c r="D472" s="19" t="s">
        <v>961</v>
      </c>
      <c r="E472" s="20">
        <v>44903</v>
      </c>
      <c r="F472" s="20">
        <v>44903</v>
      </c>
      <c r="G472" s="20">
        <v>45267</v>
      </c>
      <c r="H472" s="21">
        <f t="shared" si="21"/>
        <v>2022</v>
      </c>
      <c r="I472" s="19">
        <f t="shared" si="22"/>
        <v>12</v>
      </c>
      <c r="J472" s="21" t="str">
        <f t="shared" si="23"/>
        <v>dezembro</v>
      </c>
      <c r="K472" s="22">
        <v>21125</v>
      </c>
      <c r="L472" s="22"/>
      <c r="M472" s="19"/>
      <c r="N472" s="19" t="s">
        <v>602</v>
      </c>
    </row>
    <row r="473" spans="1:14" ht="24" x14ac:dyDescent="0.25">
      <c r="A473" s="6" t="s">
        <v>10</v>
      </c>
      <c r="B473" s="7">
        <v>842216000102</v>
      </c>
      <c r="C473" s="8" t="s">
        <v>1060</v>
      </c>
      <c r="D473" s="9" t="s">
        <v>1061</v>
      </c>
      <c r="E473" s="10">
        <v>44929</v>
      </c>
      <c r="F473" s="10">
        <v>44930</v>
      </c>
      <c r="G473" s="10">
        <v>45294</v>
      </c>
      <c r="H473" s="11">
        <f t="shared" si="21"/>
        <v>2023</v>
      </c>
      <c r="I473" s="9">
        <f t="shared" si="22"/>
        <v>1</v>
      </c>
      <c r="J473" s="11" t="str">
        <f t="shared" si="23"/>
        <v>janeiro</v>
      </c>
      <c r="K473" s="12">
        <v>268246.95</v>
      </c>
      <c r="L473" s="9"/>
      <c r="M473" s="9"/>
      <c r="N473" s="9" t="s">
        <v>3</v>
      </c>
    </row>
    <row r="474" spans="1:14" ht="24" x14ac:dyDescent="0.25">
      <c r="A474" s="6" t="s">
        <v>962</v>
      </c>
      <c r="B474" s="7">
        <v>21719163000107</v>
      </c>
      <c r="C474" s="8" t="s">
        <v>963</v>
      </c>
      <c r="D474" s="9" t="s">
        <v>964</v>
      </c>
      <c r="E474" s="10">
        <v>44908</v>
      </c>
      <c r="F474" s="10">
        <v>44908</v>
      </c>
      <c r="G474" s="10">
        <v>45272</v>
      </c>
      <c r="H474" s="11">
        <f t="shared" si="21"/>
        <v>2022</v>
      </c>
      <c r="I474" s="9">
        <f t="shared" si="22"/>
        <v>12</v>
      </c>
      <c r="J474" s="11" t="str">
        <f t="shared" si="23"/>
        <v>dezembro</v>
      </c>
      <c r="K474" s="12">
        <v>195296.92</v>
      </c>
      <c r="L474" s="12"/>
      <c r="M474" s="9"/>
      <c r="N474" s="9" t="s">
        <v>602</v>
      </c>
    </row>
    <row r="475" spans="1:14" ht="24" x14ac:dyDescent="0.25">
      <c r="A475" s="6" t="s">
        <v>101</v>
      </c>
      <c r="B475" s="7">
        <v>3095992000176</v>
      </c>
      <c r="C475" s="8" t="s">
        <v>1127</v>
      </c>
      <c r="D475" s="9" t="s">
        <v>364</v>
      </c>
      <c r="E475" s="10">
        <v>44931</v>
      </c>
      <c r="F475" s="10">
        <v>44931</v>
      </c>
      <c r="G475" s="10">
        <v>44935</v>
      </c>
      <c r="H475" s="11">
        <f t="shared" si="21"/>
        <v>2023</v>
      </c>
      <c r="I475" s="9">
        <f t="shared" si="22"/>
        <v>1</v>
      </c>
      <c r="J475" s="11" t="str">
        <f t="shared" si="23"/>
        <v>janeiro</v>
      </c>
      <c r="K475" s="12">
        <v>8840</v>
      </c>
      <c r="L475" s="9"/>
      <c r="M475" s="9"/>
      <c r="N475" s="9" t="s">
        <v>3</v>
      </c>
    </row>
    <row r="476" spans="1:14" ht="24" x14ac:dyDescent="0.25">
      <c r="A476" s="6" t="s">
        <v>41</v>
      </c>
      <c r="B476" s="7">
        <v>17672848000160</v>
      </c>
      <c r="C476" s="8" t="s">
        <v>1065</v>
      </c>
      <c r="D476" s="9" t="s">
        <v>1066</v>
      </c>
      <c r="E476" s="10">
        <v>44916</v>
      </c>
      <c r="F476" s="10">
        <v>44949</v>
      </c>
      <c r="G476" s="10">
        <v>45313</v>
      </c>
      <c r="H476" s="11">
        <f t="shared" si="21"/>
        <v>2023</v>
      </c>
      <c r="I476" s="9">
        <f t="shared" si="22"/>
        <v>1</v>
      </c>
      <c r="J476" s="11" t="str">
        <f t="shared" si="23"/>
        <v>janeiro</v>
      </c>
      <c r="K476" s="12">
        <v>5613509.96</v>
      </c>
      <c r="L476" s="9"/>
      <c r="M476" s="9"/>
      <c r="N476" s="9" t="s">
        <v>3</v>
      </c>
    </row>
    <row r="477" spans="1:14" ht="24" x14ac:dyDescent="0.25">
      <c r="A477" s="6" t="s">
        <v>41</v>
      </c>
      <c r="B477" s="7">
        <v>17672848000160</v>
      </c>
      <c r="C477" s="8" t="s">
        <v>1133</v>
      </c>
      <c r="D477" s="9" t="s">
        <v>1066</v>
      </c>
      <c r="E477" s="10">
        <v>44944</v>
      </c>
      <c r="F477" s="10">
        <v>44944</v>
      </c>
      <c r="G477" s="10">
        <v>45313</v>
      </c>
      <c r="H477" s="11">
        <f t="shared" si="21"/>
        <v>2023</v>
      </c>
      <c r="I477" s="9">
        <f t="shared" si="22"/>
        <v>1</v>
      </c>
      <c r="J477" s="11" t="str">
        <f t="shared" si="23"/>
        <v>janeiro</v>
      </c>
      <c r="K477" s="12">
        <v>368509.96</v>
      </c>
      <c r="L477" s="9"/>
      <c r="M477" s="9"/>
      <c r="N477" s="9" t="s">
        <v>3</v>
      </c>
    </row>
    <row r="478" spans="1:14" ht="36" x14ac:dyDescent="0.25">
      <c r="A478" s="6" t="s">
        <v>1051</v>
      </c>
      <c r="B478" s="7">
        <v>18152528000222</v>
      </c>
      <c r="C478" s="8" t="s">
        <v>1067</v>
      </c>
      <c r="D478" s="9" t="s">
        <v>1068</v>
      </c>
      <c r="E478" s="10">
        <v>44944</v>
      </c>
      <c r="F478" s="10">
        <v>44945</v>
      </c>
      <c r="G478" s="10">
        <v>45309</v>
      </c>
      <c r="H478" s="11">
        <f t="shared" si="21"/>
        <v>2023</v>
      </c>
      <c r="I478" s="9">
        <f t="shared" si="22"/>
        <v>1</v>
      </c>
      <c r="J478" s="11" t="str">
        <f t="shared" si="23"/>
        <v>janeiro</v>
      </c>
      <c r="K478" s="12">
        <v>13300</v>
      </c>
      <c r="L478" s="9"/>
      <c r="M478" s="9"/>
      <c r="N478" s="9" t="s">
        <v>3</v>
      </c>
    </row>
    <row r="479" spans="1:14" ht="24" x14ac:dyDescent="0.25">
      <c r="A479" s="6" t="s">
        <v>965</v>
      </c>
      <c r="B479" s="7">
        <v>25205205000134</v>
      </c>
      <c r="C479" s="8" t="s">
        <v>966</v>
      </c>
      <c r="D479" s="9" t="s">
        <v>967</v>
      </c>
      <c r="E479" s="10">
        <v>44922</v>
      </c>
      <c r="F479" s="10">
        <v>44923</v>
      </c>
      <c r="G479" s="10">
        <v>45104</v>
      </c>
      <c r="H479" s="11">
        <f t="shared" si="21"/>
        <v>2022</v>
      </c>
      <c r="I479" s="9">
        <f t="shared" si="22"/>
        <v>12</v>
      </c>
      <c r="J479" s="11" t="str">
        <f t="shared" si="23"/>
        <v>dezembro</v>
      </c>
      <c r="K479" s="12">
        <v>14044.8</v>
      </c>
      <c r="L479" s="12"/>
      <c r="M479" s="9"/>
      <c r="N479" s="9" t="s">
        <v>602</v>
      </c>
    </row>
    <row r="480" spans="1:14" ht="24" x14ac:dyDescent="0.25">
      <c r="A480" s="16" t="s">
        <v>358</v>
      </c>
      <c r="B480" s="17">
        <v>25164770000109</v>
      </c>
      <c r="C480" s="18" t="s">
        <v>1073</v>
      </c>
      <c r="D480" s="19" t="s">
        <v>1074</v>
      </c>
      <c r="E480" s="20">
        <v>44953</v>
      </c>
      <c r="F480" s="20">
        <v>44956</v>
      </c>
      <c r="G480" s="20">
        <v>45320</v>
      </c>
      <c r="H480" s="21">
        <f t="shared" ref="H480" si="24">YEAR(F480)</f>
        <v>2023</v>
      </c>
      <c r="I480" s="19">
        <f t="shared" ref="I480" si="25">MONTH(F480)</f>
        <v>1</v>
      </c>
      <c r="J480" s="21" t="str">
        <f t="shared" ref="J480" si="26">TEXT(I480*29,"Mmmmmmm")</f>
        <v>janeiro</v>
      </c>
      <c r="K480" s="22">
        <v>36390</v>
      </c>
      <c r="L480" s="19"/>
      <c r="M480" s="19"/>
      <c r="N480" s="19" t="s">
        <v>3</v>
      </c>
    </row>
    <row r="481" spans="1:14" x14ac:dyDescent="0.25">
      <c r="A481" s="6" t="s">
        <v>85</v>
      </c>
      <c r="B481" s="7">
        <v>740696000192</v>
      </c>
      <c r="C481" s="8" t="s">
        <v>1171</v>
      </c>
      <c r="D481" s="9" t="s">
        <v>601</v>
      </c>
      <c r="E481" s="10">
        <v>45029</v>
      </c>
      <c r="F481" s="10">
        <v>45029</v>
      </c>
      <c r="G481" s="10">
        <v>45373</v>
      </c>
      <c r="H481" s="11">
        <f t="shared" ref="H481:H518" si="27">YEAR(F481)</f>
        <v>2023</v>
      </c>
      <c r="I481" s="9">
        <f t="shared" ref="I481:I518" si="28">MONTH(F481)</f>
        <v>4</v>
      </c>
      <c r="J481" s="11" t="str">
        <f t="shared" ref="J481:J518" si="29">TEXT(I481*29,"Mmmmmmm")</f>
        <v>abril</v>
      </c>
      <c r="K481" s="12">
        <v>0</v>
      </c>
      <c r="L481" s="9">
        <v>0</v>
      </c>
      <c r="M481" s="9" t="s">
        <v>1028</v>
      </c>
      <c r="N481" s="9" t="s">
        <v>602</v>
      </c>
    </row>
    <row r="482" spans="1:14" ht="24" x14ac:dyDescent="0.25">
      <c r="A482" s="6" t="s">
        <v>705</v>
      </c>
      <c r="B482" s="7">
        <v>11032188000176</v>
      </c>
      <c r="C482" s="8" t="s">
        <v>1173</v>
      </c>
      <c r="D482" s="9" t="s">
        <v>707</v>
      </c>
      <c r="E482" s="10">
        <v>45016</v>
      </c>
      <c r="F482" s="10">
        <v>45019</v>
      </c>
      <c r="G482" s="10">
        <v>45384</v>
      </c>
      <c r="H482" s="11">
        <f t="shared" si="27"/>
        <v>2023</v>
      </c>
      <c r="I482" s="9">
        <f t="shared" si="28"/>
        <v>4</v>
      </c>
      <c r="J482" s="11" t="str">
        <f t="shared" si="29"/>
        <v>abril</v>
      </c>
      <c r="K482" s="12">
        <v>151972.79999999999</v>
      </c>
      <c r="L482" s="9">
        <v>13815.71</v>
      </c>
      <c r="M482" s="9" t="s">
        <v>1172</v>
      </c>
      <c r="N482" s="9" t="s">
        <v>602</v>
      </c>
    </row>
    <row r="483" spans="1:14" ht="24" x14ac:dyDescent="0.25">
      <c r="A483" s="6" t="s">
        <v>78</v>
      </c>
      <c r="B483" s="7">
        <v>87389086000174</v>
      </c>
      <c r="C483" s="8" t="s">
        <v>1175</v>
      </c>
      <c r="D483" s="9" t="s">
        <v>130</v>
      </c>
      <c r="E483" s="10">
        <v>45034</v>
      </c>
      <c r="F483" s="10">
        <v>45035</v>
      </c>
      <c r="G483" s="10">
        <v>45400</v>
      </c>
      <c r="H483" s="11">
        <f t="shared" si="27"/>
        <v>2023</v>
      </c>
      <c r="I483" s="9">
        <f t="shared" si="28"/>
        <v>4</v>
      </c>
      <c r="J483" s="11" t="str">
        <f t="shared" si="29"/>
        <v>abril</v>
      </c>
      <c r="K483" s="12">
        <v>17550</v>
      </c>
      <c r="L483" s="9">
        <v>1595.45</v>
      </c>
      <c r="M483" s="9" t="s">
        <v>1174</v>
      </c>
      <c r="N483" s="9" t="s">
        <v>3</v>
      </c>
    </row>
    <row r="484" spans="1:14" x14ac:dyDescent="0.25">
      <c r="A484" s="6" t="s">
        <v>85</v>
      </c>
      <c r="B484" s="7">
        <v>740696000192</v>
      </c>
      <c r="C484" s="8" t="s">
        <v>1176</v>
      </c>
      <c r="D484" s="9" t="s">
        <v>601</v>
      </c>
      <c r="E484" s="10">
        <v>45029</v>
      </c>
      <c r="F484" s="10">
        <v>45029</v>
      </c>
      <c r="G484" s="10">
        <v>45373</v>
      </c>
      <c r="H484" s="11">
        <f t="shared" si="27"/>
        <v>2023</v>
      </c>
      <c r="I484" s="9">
        <f t="shared" si="28"/>
        <v>4</v>
      </c>
      <c r="J484" s="11" t="str">
        <f t="shared" si="29"/>
        <v>abril</v>
      </c>
      <c r="K484" s="12">
        <v>0</v>
      </c>
      <c r="L484" s="9">
        <v>0</v>
      </c>
      <c r="M484" s="9" t="s">
        <v>1028</v>
      </c>
      <c r="N484" s="9" t="s">
        <v>602</v>
      </c>
    </row>
    <row r="485" spans="1:14" x14ac:dyDescent="0.25">
      <c r="A485" s="6" t="s">
        <v>87</v>
      </c>
      <c r="B485" s="7">
        <v>90108283000182</v>
      </c>
      <c r="C485" s="8" t="s">
        <v>1177</v>
      </c>
      <c r="D485" s="9" t="s">
        <v>975</v>
      </c>
      <c r="E485" s="10">
        <v>45036</v>
      </c>
      <c r="F485" s="10">
        <v>45038</v>
      </c>
      <c r="G485" s="10">
        <v>45403</v>
      </c>
      <c r="H485" s="11">
        <f t="shared" si="27"/>
        <v>2023</v>
      </c>
      <c r="I485" s="9">
        <f t="shared" si="28"/>
        <v>4</v>
      </c>
      <c r="J485" s="11" t="str">
        <f t="shared" si="29"/>
        <v>abril</v>
      </c>
      <c r="K485" s="12">
        <v>185361.12</v>
      </c>
      <c r="L485" s="9">
        <v>16851.009999999998</v>
      </c>
      <c r="M485" s="9" t="s">
        <v>135</v>
      </c>
      <c r="N485" s="9" t="s">
        <v>3</v>
      </c>
    </row>
    <row r="486" spans="1:14" ht="24" x14ac:dyDescent="0.25">
      <c r="A486" s="6" t="s">
        <v>139</v>
      </c>
      <c r="B486" s="7">
        <v>6273582000166</v>
      </c>
      <c r="C486" s="8" t="s">
        <v>1179</v>
      </c>
      <c r="D486" s="9" t="s">
        <v>140</v>
      </c>
      <c r="E486" s="10">
        <v>45029</v>
      </c>
      <c r="F486" s="10">
        <v>45039</v>
      </c>
      <c r="G486" s="10">
        <v>45404</v>
      </c>
      <c r="H486" s="11">
        <f t="shared" si="27"/>
        <v>2023</v>
      </c>
      <c r="I486" s="9">
        <f t="shared" si="28"/>
        <v>4</v>
      </c>
      <c r="J486" s="11" t="str">
        <f t="shared" si="29"/>
        <v>abril</v>
      </c>
      <c r="K486" s="12">
        <v>180000</v>
      </c>
      <c r="L486" s="9">
        <v>16363.64</v>
      </c>
      <c r="M486" s="9" t="s">
        <v>1178</v>
      </c>
      <c r="N486" s="9" t="s">
        <v>3</v>
      </c>
    </row>
    <row r="487" spans="1:14" ht="24" x14ac:dyDescent="0.25">
      <c r="A487" s="6" t="s">
        <v>708</v>
      </c>
      <c r="B487" s="7">
        <v>10900635000107</v>
      </c>
      <c r="C487" s="8" t="s">
        <v>1181</v>
      </c>
      <c r="D487" s="9" t="s">
        <v>710</v>
      </c>
      <c r="E487" s="10">
        <v>45013</v>
      </c>
      <c r="F487" s="10">
        <v>45046</v>
      </c>
      <c r="G487" s="10">
        <v>45411</v>
      </c>
      <c r="H487" s="11">
        <f t="shared" si="27"/>
        <v>2023</v>
      </c>
      <c r="I487" s="9">
        <f t="shared" si="28"/>
        <v>4</v>
      </c>
      <c r="J487" s="11" t="str">
        <f t="shared" si="29"/>
        <v>abril</v>
      </c>
      <c r="K487" s="12">
        <v>38732.160000000003</v>
      </c>
      <c r="L487" s="9">
        <v>3521.11</v>
      </c>
      <c r="M487" s="9" t="s">
        <v>1180</v>
      </c>
      <c r="N487" s="9" t="s">
        <v>602</v>
      </c>
    </row>
    <row r="488" spans="1:14" ht="24" x14ac:dyDescent="0.25">
      <c r="A488" s="6" t="s">
        <v>1182</v>
      </c>
      <c r="B488" s="7">
        <v>3520902000147</v>
      </c>
      <c r="C488" s="8" t="s">
        <v>1184</v>
      </c>
      <c r="D488" s="9" t="s">
        <v>143</v>
      </c>
      <c r="E488" s="10">
        <v>45013</v>
      </c>
      <c r="F488" s="10">
        <v>45018</v>
      </c>
      <c r="G488" s="10">
        <v>45383</v>
      </c>
      <c r="H488" s="11">
        <f t="shared" si="27"/>
        <v>2023</v>
      </c>
      <c r="I488" s="9">
        <f t="shared" si="28"/>
        <v>4</v>
      </c>
      <c r="J488" s="11" t="str">
        <f t="shared" si="29"/>
        <v>abril</v>
      </c>
      <c r="K488" s="12">
        <v>80000</v>
      </c>
      <c r="L488" s="9">
        <v>7272.73</v>
      </c>
      <c r="M488" s="9" t="s">
        <v>1183</v>
      </c>
      <c r="N488" s="9" t="s">
        <v>3</v>
      </c>
    </row>
    <row r="489" spans="1:14" ht="24" x14ac:dyDescent="0.25">
      <c r="A489" s="6" t="s">
        <v>1182</v>
      </c>
      <c r="B489" s="7">
        <v>3520902000147</v>
      </c>
      <c r="C489" s="8" t="s">
        <v>1186</v>
      </c>
      <c r="D489" s="9" t="s">
        <v>712</v>
      </c>
      <c r="E489" s="10">
        <v>45013</v>
      </c>
      <c r="F489" s="10">
        <v>45018</v>
      </c>
      <c r="G489" s="10">
        <v>45383</v>
      </c>
      <c r="H489" s="11">
        <f t="shared" si="27"/>
        <v>2023</v>
      </c>
      <c r="I489" s="9">
        <f t="shared" si="28"/>
        <v>4</v>
      </c>
      <c r="J489" s="11" t="str">
        <f t="shared" si="29"/>
        <v>abril</v>
      </c>
      <c r="K489" s="12">
        <v>80000</v>
      </c>
      <c r="L489" s="9">
        <v>7272.73</v>
      </c>
      <c r="M489" s="9" t="s">
        <v>1185</v>
      </c>
      <c r="N489" s="9" t="s">
        <v>602</v>
      </c>
    </row>
    <row r="490" spans="1:14" ht="24" x14ac:dyDescent="0.25">
      <c r="A490" s="6" t="s">
        <v>174</v>
      </c>
      <c r="B490" s="7">
        <v>20630078000105</v>
      </c>
      <c r="C490" s="8" t="s">
        <v>1188</v>
      </c>
      <c r="D490" s="9" t="s">
        <v>175</v>
      </c>
      <c r="E490" s="10">
        <v>45029</v>
      </c>
      <c r="F490" s="10">
        <v>45030</v>
      </c>
      <c r="G490" s="10">
        <v>45395</v>
      </c>
      <c r="H490" s="11">
        <f t="shared" si="27"/>
        <v>2023</v>
      </c>
      <c r="I490" s="9">
        <f t="shared" si="28"/>
        <v>4</v>
      </c>
      <c r="J490" s="11" t="str">
        <f t="shared" si="29"/>
        <v>abril</v>
      </c>
      <c r="K490" s="12">
        <v>1830233.52</v>
      </c>
      <c r="L490" s="9">
        <v>166384.87</v>
      </c>
      <c r="M490" s="9" t="s">
        <v>1187</v>
      </c>
      <c r="N490" s="9" t="s">
        <v>3</v>
      </c>
    </row>
    <row r="491" spans="1:14" ht="24" x14ac:dyDescent="0.25">
      <c r="A491" s="6" t="s">
        <v>97</v>
      </c>
      <c r="B491" s="7">
        <v>2323120000236</v>
      </c>
      <c r="C491" s="8" t="s">
        <v>1190</v>
      </c>
      <c r="D491" s="9" t="s">
        <v>717</v>
      </c>
      <c r="E491" s="10">
        <v>45040</v>
      </c>
      <c r="F491" s="10">
        <v>45043</v>
      </c>
      <c r="G491" s="10">
        <v>45408</v>
      </c>
      <c r="H491" s="11">
        <f t="shared" si="27"/>
        <v>2023</v>
      </c>
      <c r="I491" s="9">
        <f t="shared" si="28"/>
        <v>4</v>
      </c>
      <c r="J491" s="11" t="str">
        <f t="shared" si="29"/>
        <v>abril</v>
      </c>
      <c r="K491" s="12">
        <v>285120</v>
      </c>
      <c r="L491" s="9">
        <v>25920</v>
      </c>
      <c r="M491" s="9" t="s">
        <v>1189</v>
      </c>
      <c r="N491" s="9" t="s">
        <v>602</v>
      </c>
    </row>
    <row r="492" spans="1:14" ht="24" x14ac:dyDescent="0.25">
      <c r="A492" s="6" t="s">
        <v>127</v>
      </c>
      <c r="B492" s="7">
        <v>2341599000152</v>
      </c>
      <c r="C492" s="8" t="s">
        <v>1192</v>
      </c>
      <c r="D492" s="9" t="s">
        <v>218</v>
      </c>
      <c r="E492" s="10">
        <v>45042</v>
      </c>
      <c r="F492" s="10">
        <v>45042</v>
      </c>
      <c r="G492" s="10">
        <v>45127</v>
      </c>
      <c r="H492" s="11">
        <f t="shared" si="27"/>
        <v>2023</v>
      </c>
      <c r="I492" s="9">
        <f t="shared" si="28"/>
        <v>4</v>
      </c>
      <c r="J492" s="11" t="str">
        <f t="shared" si="29"/>
        <v>abril</v>
      </c>
      <c r="K492" s="12">
        <v>1000</v>
      </c>
      <c r="L492" s="9">
        <v>500</v>
      </c>
      <c r="M492" s="9" t="s">
        <v>1191</v>
      </c>
      <c r="N492" s="9" t="s">
        <v>3</v>
      </c>
    </row>
    <row r="493" spans="1:14" ht="24" x14ac:dyDescent="0.25">
      <c r="A493" s="6" t="s">
        <v>40</v>
      </c>
      <c r="B493" s="7">
        <v>71015853000145</v>
      </c>
      <c r="C493" s="8" t="s">
        <v>1194</v>
      </c>
      <c r="D493" s="9" t="s">
        <v>685</v>
      </c>
      <c r="E493" s="10">
        <v>45033</v>
      </c>
      <c r="F493" s="10">
        <v>45033</v>
      </c>
      <c r="G493" s="10">
        <v>45367</v>
      </c>
      <c r="H493" s="11">
        <f t="shared" si="27"/>
        <v>2023</v>
      </c>
      <c r="I493" s="9">
        <f t="shared" si="28"/>
        <v>4</v>
      </c>
      <c r="J493" s="11" t="str">
        <f t="shared" si="29"/>
        <v>abril</v>
      </c>
      <c r="K493" s="12">
        <v>2806437.05</v>
      </c>
      <c r="L493" s="9">
        <v>280643.71000000002</v>
      </c>
      <c r="M493" s="9" t="s">
        <v>1193</v>
      </c>
      <c r="N493" s="9" t="s">
        <v>602</v>
      </c>
    </row>
    <row r="494" spans="1:14" ht="24" x14ac:dyDescent="0.25">
      <c r="A494" s="6" t="s">
        <v>14</v>
      </c>
      <c r="B494" s="7">
        <v>4778125000106</v>
      </c>
      <c r="C494" s="8" t="s">
        <v>1195</v>
      </c>
      <c r="D494" s="9" t="s">
        <v>255</v>
      </c>
      <c r="E494" s="10">
        <v>45040</v>
      </c>
      <c r="F494" s="10">
        <v>45044</v>
      </c>
      <c r="G494" s="10">
        <v>45409</v>
      </c>
      <c r="H494" s="11">
        <f t="shared" si="27"/>
        <v>2023</v>
      </c>
      <c r="I494" s="9">
        <f t="shared" si="28"/>
        <v>4</v>
      </c>
      <c r="J494" s="11" t="str">
        <f t="shared" si="29"/>
        <v>abril</v>
      </c>
      <c r="K494" s="12">
        <v>16125</v>
      </c>
      <c r="L494" s="9">
        <v>1465.91</v>
      </c>
      <c r="M494" s="9" t="s">
        <v>256</v>
      </c>
      <c r="N494" s="9" t="s">
        <v>3</v>
      </c>
    </row>
    <row r="495" spans="1:14" ht="24" x14ac:dyDescent="0.25">
      <c r="A495" s="6" t="s">
        <v>33</v>
      </c>
      <c r="B495" s="7">
        <v>14571801000111</v>
      </c>
      <c r="C495" s="8" t="s">
        <v>1196</v>
      </c>
      <c r="D495" s="9" t="s">
        <v>406</v>
      </c>
      <c r="E495" s="10">
        <v>45021</v>
      </c>
      <c r="F495" s="10">
        <v>45023</v>
      </c>
      <c r="G495" s="10">
        <v>45388</v>
      </c>
      <c r="H495" s="11">
        <f t="shared" si="27"/>
        <v>2023</v>
      </c>
      <c r="I495" s="9">
        <f t="shared" si="28"/>
        <v>4</v>
      </c>
      <c r="J495" s="11" t="str">
        <f t="shared" si="29"/>
        <v>abril</v>
      </c>
      <c r="K495" s="12">
        <v>21135.599999999999</v>
      </c>
      <c r="L495" s="9">
        <v>1921.42</v>
      </c>
      <c r="M495" s="9">
        <v>2022000622</v>
      </c>
      <c r="N495" s="9" t="s">
        <v>3</v>
      </c>
    </row>
    <row r="496" spans="1:14" x14ac:dyDescent="0.25">
      <c r="A496" s="6" t="s">
        <v>35</v>
      </c>
      <c r="B496" s="7">
        <v>10636142000101</v>
      </c>
      <c r="C496" s="8" t="s">
        <v>1197</v>
      </c>
      <c r="D496" s="9" t="s">
        <v>410</v>
      </c>
      <c r="E496" s="10">
        <v>45029</v>
      </c>
      <c r="F496" s="10">
        <v>45043</v>
      </c>
      <c r="G496" s="10">
        <v>45773</v>
      </c>
      <c r="H496" s="11">
        <f t="shared" si="27"/>
        <v>2023</v>
      </c>
      <c r="I496" s="9">
        <f t="shared" si="28"/>
        <v>4</v>
      </c>
      <c r="J496" s="11" t="str">
        <f t="shared" si="29"/>
        <v>abril</v>
      </c>
      <c r="K496" s="12">
        <v>1073280</v>
      </c>
      <c r="L496" s="9">
        <v>46664.35</v>
      </c>
      <c r="M496" s="9">
        <v>2022001574</v>
      </c>
      <c r="N496" s="9" t="s">
        <v>3</v>
      </c>
    </row>
    <row r="497" spans="1:14" ht="24" x14ac:dyDescent="0.25">
      <c r="A497" s="6" t="s">
        <v>45</v>
      </c>
      <c r="B497" s="7">
        <v>67423152000178</v>
      </c>
      <c r="C497" s="8">
        <v>1792023</v>
      </c>
      <c r="D497" s="9" t="s">
        <v>472</v>
      </c>
      <c r="E497" s="10">
        <v>45042</v>
      </c>
      <c r="F497" s="10">
        <v>45042</v>
      </c>
      <c r="G497" s="10">
        <v>45150</v>
      </c>
      <c r="H497" s="11">
        <f t="shared" si="27"/>
        <v>2023</v>
      </c>
      <c r="I497" s="9">
        <f t="shared" si="28"/>
        <v>4</v>
      </c>
      <c r="J497" s="11" t="str">
        <f t="shared" si="29"/>
        <v>abril</v>
      </c>
      <c r="K497" s="12">
        <v>1000</v>
      </c>
      <c r="L497" s="9">
        <v>333.33</v>
      </c>
      <c r="M497" s="9">
        <v>2022000875</v>
      </c>
      <c r="N497" s="9" t="s">
        <v>3</v>
      </c>
    </row>
    <row r="498" spans="1:14" ht="24" x14ac:dyDescent="0.25">
      <c r="A498" s="6" t="s">
        <v>956</v>
      </c>
      <c r="B498" s="7">
        <v>22010137000160</v>
      </c>
      <c r="C498" s="8" t="s">
        <v>1198</v>
      </c>
      <c r="D498" s="9" t="s">
        <v>958</v>
      </c>
      <c r="E498" s="10">
        <v>45042</v>
      </c>
      <c r="F498" s="10">
        <v>45042</v>
      </c>
      <c r="G498" s="10">
        <v>45261</v>
      </c>
      <c r="H498" s="11">
        <f t="shared" si="27"/>
        <v>2023</v>
      </c>
      <c r="I498" s="9">
        <f t="shared" si="28"/>
        <v>4</v>
      </c>
      <c r="J498" s="11" t="str">
        <f t="shared" si="29"/>
        <v>abril</v>
      </c>
      <c r="K498" s="12">
        <v>232794.2</v>
      </c>
      <c r="L498" s="9">
        <v>33256.31</v>
      </c>
      <c r="M498" s="9">
        <v>2022008024</v>
      </c>
      <c r="N498" s="9" t="s">
        <v>602</v>
      </c>
    </row>
    <row r="499" spans="1:14" ht="24" x14ac:dyDescent="0.25">
      <c r="A499" s="6" t="s">
        <v>962</v>
      </c>
      <c r="B499" s="7">
        <v>21719163000107</v>
      </c>
      <c r="C499" s="8" t="s">
        <v>1199</v>
      </c>
      <c r="D499" s="9" t="s">
        <v>964</v>
      </c>
      <c r="E499" s="10">
        <v>45019</v>
      </c>
      <c r="F499" s="10">
        <v>45019</v>
      </c>
      <c r="G499" s="10">
        <v>45272</v>
      </c>
      <c r="H499" s="11">
        <f t="shared" si="27"/>
        <v>2023</v>
      </c>
      <c r="I499" s="9">
        <f t="shared" si="28"/>
        <v>4</v>
      </c>
      <c r="J499" s="11" t="str">
        <f t="shared" si="29"/>
        <v>abril</v>
      </c>
      <c r="K499" s="12">
        <v>4549.28</v>
      </c>
      <c r="L499" s="9">
        <v>568.66</v>
      </c>
      <c r="M499" s="9">
        <v>2022007791</v>
      </c>
      <c r="N499" s="9" t="s">
        <v>602</v>
      </c>
    </row>
    <row r="500" spans="1:14" ht="24" x14ac:dyDescent="0.25">
      <c r="A500" s="6" t="s">
        <v>185</v>
      </c>
      <c r="B500" s="7">
        <v>28966389000143</v>
      </c>
      <c r="C500" s="8" t="s">
        <v>1200</v>
      </c>
      <c r="D500" s="9" t="s">
        <v>589</v>
      </c>
      <c r="E500" s="10">
        <v>45040</v>
      </c>
      <c r="F500" s="10">
        <v>45040</v>
      </c>
      <c r="G500" s="10">
        <v>45277</v>
      </c>
      <c r="H500" s="11">
        <f t="shared" si="27"/>
        <v>2023</v>
      </c>
      <c r="I500" s="9">
        <f t="shared" si="28"/>
        <v>4</v>
      </c>
      <c r="J500" s="11" t="str">
        <f t="shared" si="29"/>
        <v>abril</v>
      </c>
      <c r="K500" s="12">
        <v>0</v>
      </c>
      <c r="L500" s="9">
        <v>0</v>
      </c>
      <c r="M500" s="9">
        <v>2022007078</v>
      </c>
      <c r="N500" s="9" t="s">
        <v>3</v>
      </c>
    </row>
    <row r="501" spans="1:14" ht="24" x14ac:dyDescent="0.25">
      <c r="A501" s="6" t="s">
        <v>20</v>
      </c>
      <c r="B501" s="7">
        <v>1616929000102</v>
      </c>
      <c r="C501" s="8" t="s">
        <v>1201</v>
      </c>
      <c r="D501" s="9" t="s">
        <v>1202</v>
      </c>
      <c r="E501" s="10">
        <v>45019</v>
      </c>
      <c r="F501" s="10">
        <v>45020</v>
      </c>
      <c r="G501" s="10">
        <v>45385</v>
      </c>
      <c r="H501" s="11">
        <f t="shared" si="27"/>
        <v>2023</v>
      </c>
      <c r="I501" s="9">
        <f t="shared" si="28"/>
        <v>4</v>
      </c>
      <c r="J501" s="11" t="str">
        <f t="shared" si="29"/>
        <v>abril</v>
      </c>
      <c r="K501" s="12">
        <v>50000</v>
      </c>
      <c r="L501" s="9">
        <v>4545.45</v>
      </c>
      <c r="M501" s="9">
        <v>2023001569</v>
      </c>
      <c r="N501" s="9" t="s">
        <v>602</v>
      </c>
    </row>
    <row r="502" spans="1:14" ht="24" x14ac:dyDescent="0.25">
      <c r="A502" s="6" t="s">
        <v>20</v>
      </c>
      <c r="B502" s="7">
        <v>1616929000102</v>
      </c>
      <c r="C502" s="8" t="s">
        <v>1203</v>
      </c>
      <c r="D502" s="9" t="s">
        <v>1204</v>
      </c>
      <c r="E502" s="10">
        <v>45019</v>
      </c>
      <c r="F502" s="10">
        <v>45020</v>
      </c>
      <c r="G502" s="10">
        <v>45385</v>
      </c>
      <c r="H502" s="11">
        <f t="shared" si="27"/>
        <v>2023</v>
      </c>
      <c r="I502" s="9">
        <f t="shared" si="28"/>
        <v>4</v>
      </c>
      <c r="J502" s="11" t="str">
        <f t="shared" si="29"/>
        <v>abril</v>
      </c>
      <c r="K502" s="12">
        <v>10800</v>
      </c>
      <c r="L502" s="9">
        <v>981.82</v>
      </c>
      <c r="M502" s="9">
        <v>2023001569</v>
      </c>
      <c r="N502" s="9" t="s">
        <v>602</v>
      </c>
    </row>
    <row r="503" spans="1:14" ht="24" x14ac:dyDescent="0.25">
      <c r="A503" s="6" t="s">
        <v>1205</v>
      </c>
      <c r="B503" s="7">
        <v>22629924000194</v>
      </c>
      <c r="C503" s="8" t="s">
        <v>1206</v>
      </c>
      <c r="D503" s="9" t="s">
        <v>1207</v>
      </c>
      <c r="E503" s="10">
        <v>45019</v>
      </c>
      <c r="F503" s="10">
        <v>45019</v>
      </c>
      <c r="G503" s="10">
        <v>45384</v>
      </c>
      <c r="H503" s="11">
        <f t="shared" si="27"/>
        <v>2023</v>
      </c>
      <c r="I503" s="9">
        <f t="shared" si="28"/>
        <v>4</v>
      </c>
      <c r="J503" s="11" t="str">
        <f t="shared" si="29"/>
        <v>abril</v>
      </c>
      <c r="K503" s="12">
        <v>9240</v>
      </c>
      <c r="L503" s="9">
        <v>840</v>
      </c>
      <c r="M503" s="9">
        <v>2022008192</v>
      </c>
      <c r="N503" s="9" t="s">
        <v>602</v>
      </c>
    </row>
    <row r="504" spans="1:14" ht="24" x14ac:dyDescent="0.25">
      <c r="A504" s="6" t="s">
        <v>1208</v>
      </c>
      <c r="B504" s="7">
        <v>4750108000152</v>
      </c>
      <c r="C504" s="8" t="s">
        <v>1209</v>
      </c>
      <c r="D504" s="9" t="s">
        <v>1210</v>
      </c>
      <c r="E504" s="10">
        <v>45019</v>
      </c>
      <c r="F504" s="10">
        <v>45020</v>
      </c>
      <c r="G504" s="10">
        <v>45385</v>
      </c>
      <c r="H504" s="11">
        <f t="shared" si="27"/>
        <v>2023</v>
      </c>
      <c r="I504" s="9">
        <f t="shared" si="28"/>
        <v>4</v>
      </c>
      <c r="J504" s="11" t="str">
        <f t="shared" si="29"/>
        <v>abril</v>
      </c>
      <c r="K504" s="12">
        <v>50000</v>
      </c>
      <c r="L504" s="9">
        <v>4545.45</v>
      </c>
      <c r="M504" s="9">
        <v>2023001569</v>
      </c>
      <c r="N504" s="9" t="s">
        <v>602</v>
      </c>
    </row>
    <row r="505" spans="1:14" ht="36" x14ac:dyDescent="0.25">
      <c r="A505" s="6" t="s">
        <v>25</v>
      </c>
      <c r="B505" s="7">
        <v>1411347000190</v>
      </c>
      <c r="C505" s="8" t="s">
        <v>1211</v>
      </c>
      <c r="D505" s="9" t="s">
        <v>1212</v>
      </c>
      <c r="E505" s="10">
        <v>45026</v>
      </c>
      <c r="F505" s="10">
        <v>45026</v>
      </c>
      <c r="G505" s="10">
        <v>45391</v>
      </c>
      <c r="H505" s="11">
        <f t="shared" si="27"/>
        <v>2023</v>
      </c>
      <c r="I505" s="9">
        <f t="shared" si="28"/>
        <v>4</v>
      </c>
      <c r="J505" s="11" t="str">
        <f t="shared" si="29"/>
        <v>abril</v>
      </c>
      <c r="K505" s="12">
        <v>4065125.87</v>
      </c>
      <c r="L505" s="9">
        <v>369556.9</v>
      </c>
      <c r="M505" s="9">
        <v>2022008650</v>
      </c>
      <c r="N505" s="9" t="s">
        <v>3</v>
      </c>
    </row>
    <row r="506" spans="1:14" x14ac:dyDescent="0.25">
      <c r="A506" s="6" t="s">
        <v>73</v>
      </c>
      <c r="B506" s="7">
        <v>4525972000150</v>
      </c>
      <c r="C506" s="8" t="s">
        <v>1213</v>
      </c>
      <c r="D506" s="9" t="s">
        <v>1214</v>
      </c>
      <c r="E506" s="10">
        <v>45027</v>
      </c>
      <c r="F506" s="10">
        <v>45027</v>
      </c>
      <c r="G506" s="10">
        <v>45392</v>
      </c>
      <c r="H506" s="11">
        <f t="shared" si="27"/>
        <v>2023</v>
      </c>
      <c r="I506" s="9">
        <f t="shared" si="28"/>
        <v>4</v>
      </c>
      <c r="J506" s="11" t="str">
        <f t="shared" si="29"/>
        <v>abril</v>
      </c>
      <c r="K506" s="12">
        <v>31720</v>
      </c>
      <c r="L506" s="9">
        <v>2883.64</v>
      </c>
      <c r="M506" s="9">
        <v>2023000824</v>
      </c>
      <c r="N506" s="9" t="s">
        <v>3</v>
      </c>
    </row>
    <row r="507" spans="1:14" ht="36" x14ac:dyDescent="0.25">
      <c r="A507" s="6" t="s">
        <v>1215</v>
      </c>
      <c r="B507" s="7">
        <v>6337035000105</v>
      </c>
      <c r="C507" s="8" t="s">
        <v>1216</v>
      </c>
      <c r="D507" s="9" t="s">
        <v>1217</v>
      </c>
      <c r="E507" s="10">
        <v>45026</v>
      </c>
      <c r="F507" s="10">
        <v>45027</v>
      </c>
      <c r="G507" s="10">
        <v>45392</v>
      </c>
      <c r="H507" s="11">
        <f t="shared" si="27"/>
        <v>2023</v>
      </c>
      <c r="I507" s="9">
        <f t="shared" si="28"/>
        <v>4</v>
      </c>
      <c r="J507" s="11" t="str">
        <f t="shared" si="29"/>
        <v>abril</v>
      </c>
      <c r="K507" s="12">
        <v>490935.84</v>
      </c>
      <c r="L507" s="9">
        <v>44630.53</v>
      </c>
      <c r="M507" s="9">
        <v>2023000345</v>
      </c>
      <c r="N507" s="9" t="s">
        <v>3</v>
      </c>
    </row>
    <row r="508" spans="1:14" ht="24" x14ac:dyDescent="0.25">
      <c r="A508" s="6" t="s">
        <v>138</v>
      </c>
      <c r="B508" s="7">
        <v>40175705000164</v>
      </c>
      <c r="C508" s="8" t="s">
        <v>1218</v>
      </c>
      <c r="D508" s="9" t="s">
        <v>1219</v>
      </c>
      <c r="E508" s="10">
        <v>45029</v>
      </c>
      <c r="F508" s="10">
        <v>45033</v>
      </c>
      <c r="G508" s="10">
        <v>45398</v>
      </c>
      <c r="H508" s="11">
        <f t="shared" si="27"/>
        <v>2023</v>
      </c>
      <c r="I508" s="9">
        <f t="shared" si="28"/>
        <v>4</v>
      </c>
      <c r="J508" s="11" t="str">
        <f t="shared" si="29"/>
        <v>abril</v>
      </c>
      <c r="K508" s="12">
        <v>60480</v>
      </c>
      <c r="L508" s="9">
        <v>5498.18</v>
      </c>
      <c r="M508" s="9">
        <v>2023000784</v>
      </c>
      <c r="N508" s="9" t="s">
        <v>602</v>
      </c>
    </row>
    <row r="509" spans="1:14" ht="36" x14ac:dyDescent="0.25">
      <c r="A509" s="6" t="s">
        <v>90</v>
      </c>
      <c r="B509" s="7">
        <v>7387471000143</v>
      </c>
      <c r="C509" s="8" t="s">
        <v>1220</v>
      </c>
      <c r="D509" s="9" t="s">
        <v>1221</v>
      </c>
      <c r="E509" s="10">
        <v>45033</v>
      </c>
      <c r="F509" s="10">
        <v>45040</v>
      </c>
      <c r="G509" s="10">
        <v>45405</v>
      </c>
      <c r="H509" s="11">
        <f t="shared" si="27"/>
        <v>2023</v>
      </c>
      <c r="I509" s="9">
        <f t="shared" si="28"/>
        <v>4</v>
      </c>
      <c r="J509" s="11" t="str">
        <f t="shared" si="29"/>
        <v>abril</v>
      </c>
      <c r="K509" s="12">
        <v>292800</v>
      </c>
      <c r="L509" s="9">
        <v>26618.18</v>
      </c>
      <c r="M509" s="9">
        <v>2022008641</v>
      </c>
      <c r="N509" s="9" t="s">
        <v>3</v>
      </c>
    </row>
    <row r="510" spans="1:14" ht="24" x14ac:dyDescent="0.25">
      <c r="A510" s="6" t="s">
        <v>1170</v>
      </c>
      <c r="B510" s="7">
        <v>1543032000104</v>
      </c>
      <c r="C510" s="8" t="s">
        <v>1222</v>
      </c>
      <c r="D510" s="9" t="s">
        <v>1223</v>
      </c>
      <c r="E510" s="10">
        <v>45020</v>
      </c>
      <c r="F510" s="10">
        <v>45020</v>
      </c>
      <c r="G510" s="10">
        <v>45385</v>
      </c>
      <c r="H510" s="11">
        <f t="shared" si="27"/>
        <v>2023</v>
      </c>
      <c r="I510" s="9">
        <f t="shared" si="28"/>
        <v>4</v>
      </c>
      <c r="J510" s="11" t="str">
        <f t="shared" si="29"/>
        <v>abril</v>
      </c>
      <c r="K510" s="12">
        <v>60000</v>
      </c>
      <c r="L510" s="9">
        <v>5454.55</v>
      </c>
      <c r="M510" s="9">
        <v>2023001559</v>
      </c>
      <c r="N510" s="9" t="s">
        <v>602</v>
      </c>
    </row>
    <row r="511" spans="1:14" ht="24" x14ac:dyDescent="0.25">
      <c r="A511" s="6" t="s">
        <v>1224</v>
      </c>
      <c r="B511" s="7">
        <v>1377555000110</v>
      </c>
      <c r="C511" s="8" t="s">
        <v>1225</v>
      </c>
      <c r="D511" s="9" t="s">
        <v>1226</v>
      </c>
      <c r="E511" s="10">
        <v>45020</v>
      </c>
      <c r="F511" s="10">
        <v>45020</v>
      </c>
      <c r="G511" s="10">
        <v>45385</v>
      </c>
      <c r="H511" s="11">
        <f t="shared" si="27"/>
        <v>2023</v>
      </c>
      <c r="I511" s="9">
        <f t="shared" si="28"/>
        <v>4</v>
      </c>
      <c r="J511" s="11" t="str">
        <f t="shared" si="29"/>
        <v>abril</v>
      </c>
      <c r="K511" s="12">
        <v>90000</v>
      </c>
      <c r="L511" s="9">
        <v>8181.82</v>
      </c>
      <c r="M511" s="9">
        <v>2023001559</v>
      </c>
      <c r="N511" s="9" t="s">
        <v>602</v>
      </c>
    </row>
    <row r="512" spans="1:14" ht="24" x14ac:dyDescent="0.25">
      <c r="A512" s="6" t="s">
        <v>1170</v>
      </c>
      <c r="B512" s="7">
        <v>1543032000104</v>
      </c>
      <c r="C512" s="8" t="s">
        <v>1227</v>
      </c>
      <c r="D512" s="9" t="s">
        <v>1228</v>
      </c>
      <c r="E512" s="10">
        <v>45020</v>
      </c>
      <c r="F512" s="10">
        <v>45020</v>
      </c>
      <c r="G512" s="10">
        <v>45385</v>
      </c>
      <c r="H512" s="11">
        <f t="shared" si="27"/>
        <v>2023</v>
      </c>
      <c r="I512" s="9">
        <f t="shared" si="28"/>
        <v>4</v>
      </c>
      <c r="J512" s="11" t="str">
        <f t="shared" si="29"/>
        <v>abril</v>
      </c>
      <c r="K512" s="12">
        <v>90000</v>
      </c>
      <c r="L512" s="9">
        <v>8181.82</v>
      </c>
      <c r="M512" s="9">
        <v>2023001559</v>
      </c>
      <c r="N512" s="9" t="s">
        <v>602</v>
      </c>
    </row>
    <row r="513" spans="1:14" ht="36" x14ac:dyDescent="0.25">
      <c r="A513" s="6" t="s">
        <v>122</v>
      </c>
      <c r="B513" s="7">
        <v>5385600000139</v>
      </c>
      <c r="C513" s="8" t="s">
        <v>1229</v>
      </c>
      <c r="D513" s="9" t="s">
        <v>1230</v>
      </c>
      <c r="E513" s="10">
        <v>45040</v>
      </c>
      <c r="F513" s="10">
        <v>45041</v>
      </c>
      <c r="G513" s="10">
        <v>45436</v>
      </c>
      <c r="H513" s="11">
        <f t="shared" si="27"/>
        <v>2023</v>
      </c>
      <c r="I513" s="9">
        <f t="shared" si="28"/>
        <v>4</v>
      </c>
      <c r="J513" s="11" t="str">
        <f t="shared" si="29"/>
        <v>abril</v>
      </c>
      <c r="K513" s="12">
        <v>367500</v>
      </c>
      <c r="L513" s="9">
        <v>30625</v>
      </c>
      <c r="M513" s="9">
        <v>2023001260</v>
      </c>
      <c r="N513" s="9" t="s">
        <v>3</v>
      </c>
    </row>
    <row r="514" spans="1:14" ht="36" x14ac:dyDescent="0.25">
      <c r="A514" s="6" t="s">
        <v>1231</v>
      </c>
      <c r="B514" s="7">
        <v>11172836000190</v>
      </c>
      <c r="C514" s="8" t="s">
        <v>1232</v>
      </c>
      <c r="D514" s="9" t="s">
        <v>1233</v>
      </c>
      <c r="E514" s="10">
        <v>45040</v>
      </c>
      <c r="F514" s="10">
        <v>45041</v>
      </c>
      <c r="G514" s="10">
        <v>45406</v>
      </c>
      <c r="H514" s="11">
        <f t="shared" si="27"/>
        <v>2023</v>
      </c>
      <c r="I514" s="9">
        <f t="shared" si="28"/>
        <v>4</v>
      </c>
      <c r="J514" s="11" t="str">
        <f t="shared" si="29"/>
        <v>abril</v>
      </c>
      <c r="K514" s="12">
        <v>132175.44</v>
      </c>
      <c r="L514" s="9">
        <v>12015.95</v>
      </c>
      <c r="M514" s="9">
        <v>2023001260</v>
      </c>
      <c r="N514" s="9" t="s">
        <v>3</v>
      </c>
    </row>
    <row r="515" spans="1:14" ht="36" x14ac:dyDescent="0.25">
      <c r="A515" s="6" t="s">
        <v>713</v>
      </c>
      <c r="B515" s="7">
        <v>73302879000108</v>
      </c>
      <c r="C515" s="8" t="s">
        <v>1234</v>
      </c>
      <c r="D515" s="9" t="s">
        <v>715</v>
      </c>
      <c r="E515" s="10">
        <v>45041</v>
      </c>
      <c r="F515" s="10">
        <v>45041</v>
      </c>
      <c r="G515" s="10">
        <v>45406</v>
      </c>
      <c r="H515" s="11">
        <f t="shared" si="27"/>
        <v>2023</v>
      </c>
      <c r="I515" s="9">
        <f t="shared" si="28"/>
        <v>4</v>
      </c>
      <c r="J515" s="11" t="str">
        <f t="shared" si="29"/>
        <v>abril</v>
      </c>
      <c r="K515" s="12">
        <v>80412.960000000006</v>
      </c>
      <c r="L515" s="9">
        <v>7310.27</v>
      </c>
      <c r="M515" s="9">
        <v>2023000915</v>
      </c>
      <c r="N515" s="9" t="s">
        <v>602</v>
      </c>
    </row>
    <row r="516" spans="1:14" ht="24" x14ac:dyDescent="0.25">
      <c r="A516" s="6" t="s">
        <v>63</v>
      </c>
      <c r="B516" s="7">
        <v>17621812000157</v>
      </c>
      <c r="C516" s="8" t="s">
        <v>1235</v>
      </c>
      <c r="D516" s="9" t="s">
        <v>1236</v>
      </c>
      <c r="E516" s="10">
        <v>45043</v>
      </c>
      <c r="F516" s="10">
        <v>45043</v>
      </c>
      <c r="G516" s="10">
        <v>46138</v>
      </c>
      <c r="H516" s="11">
        <f t="shared" si="27"/>
        <v>2023</v>
      </c>
      <c r="I516" s="9">
        <f t="shared" si="28"/>
        <v>4</v>
      </c>
      <c r="J516" s="11" t="str">
        <f t="shared" si="29"/>
        <v>abril</v>
      </c>
      <c r="K516" s="12">
        <v>10899000</v>
      </c>
      <c r="L516" s="9">
        <v>311400</v>
      </c>
      <c r="M516" s="9">
        <v>2023000298</v>
      </c>
      <c r="N516" s="9" t="s">
        <v>3</v>
      </c>
    </row>
    <row r="517" spans="1:14" ht="24" x14ac:dyDescent="0.25">
      <c r="A517" s="6" t="s">
        <v>20</v>
      </c>
      <c r="B517" s="7">
        <v>1616929000102</v>
      </c>
      <c r="C517" s="8" t="s">
        <v>1237</v>
      </c>
      <c r="D517" s="9" t="s">
        <v>1238</v>
      </c>
      <c r="E517" s="10">
        <v>45040</v>
      </c>
      <c r="F517" s="10">
        <v>45040</v>
      </c>
      <c r="G517" s="10">
        <v>45405</v>
      </c>
      <c r="H517" s="11">
        <f t="shared" si="27"/>
        <v>2023</v>
      </c>
      <c r="I517" s="9">
        <f t="shared" si="28"/>
        <v>4</v>
      </c>
      <c r="J517" s="11" t="str">
        <f t="shared" si="29"/>
        <v>abril</v>
      </c>
      <c r="K517" s="12">
        <v>10660</v>
      </c>
      <c r="L517" s="9">
        <v>969.09</v>
      </c>
      <c r="M517" s="9">
        <v>2023002299</v>
      </c>
      <c r="N517" s="9" t="s">
        <v>3</v>
      </c>
    </row>
    <row r="518" spans="1:14" ht="24" x14ac:dyDescent="0.25">
      <c r="A518" s="16" t="s">
        <v>1170</v>
      </c>
      <c r="B518" s="17">
        <v>1543032000104</v>
      </c>
      <c r="C518" s="18" t="s">
        <v>1239</v>
      </c>
      <c r="D518" s="19" t="s">
        <v>1240</v>
      </c>
      <c r="E518" s="20">
        <v>45040</v>
      </c>
      <c r="F518" s="20">
        <v>45040</v>
      </c>
      <c r="G518" s="20">
        <v>45405</v>
      </c>
      <c r="H518" s="21">
        <f t="shared" si="27"/>
        <v>2023</v>
      </c>
      <c r="I518" s="19">
        <f t="shared" si="28"/>
        <v>4</v>
      </c>
      <c r="J518" s="21" t="str">
        <f t="shared" si="29"/>
        <v>abril</v>
      </c>
      <c r="K518" s="22">
        <v>62000</v>
      </c>
      <c r="L518" s="19">
        <v>5636.36</v>
      </c>
      <c r="M518" s="19">
        <v>2023002300</v>
      </c>
      <c r="N518" s="19" t="s">
        <v>3</v>
      </c>
    </row>
    <row r="519" spans="1:14" ht="24" x14ac:dyDescent="0.25">
      <c r="A519" s="16" t="s">
        <v>195</v>
      </c>
      <c r="B519" s="17">
        <v>48622567000207</v>
      </c>
      <c r="C519" s="18" t="s">
        <v>1277</v>
      </c>
      <c r="D519" s="19" t="s">
        <v>196</v>
      </c>
      <c r="E519" s="20">
        <v>45048</v>
      </c>
      <c r="F519" s="20">
        <v>45053</v>
      </c>
      <c r="G519" s="20">
        <v>45418</v>
      </c>
      <c r="H519" s="21">
        <f t="shared" ref="H519:H532" si="30">YEAR(F519)</f>
        <v>2023</v>
      </c>
      <c r="I519" s="19">
        <f t="shared" ref="I519:I532" si="31">MONTH(F519)</f>
        <v>5</v>
      </c>
      <c r="J519" s="21" t="str">
        <f t="shared" ref="J519:J532" si="32">TEXT(I519*29,"Mmmmmmm")</f>
        <v>maio</v>
      </c>
      <c r="K519" s="22">
        <v>22890.42</v>
      </c>
      <c r="L519" s="19"/>
      <c r="M519" s="19"/>
      <c r="N519" s="19" t="s">
        <v>3</v>
      </c>
    </row>
    <row r="520" spans="1:14" x14ac:dyDescent="0.25">
      <c r="A520" s="16" t="s">
        <v>195</v>
      </c>
      <c r="B520" s="17">
        <v>48622567000207</v>
      </c>
      <c r="C520" s="18" t="s">
        <v>1278</v>
      </c>
      <c r="D520" s="19" t="s">
        <v>733</v>
      </c>
      <c r="E520" s="20">
        <v>45048</v>
      </c>
      <c r="F520" s="20">
        <v>45053</v>
      </c>
      <c r="G520" s="20">
        <v>45418</v>
      </c>
      <c r="H520" s="21">
        <f t="shared" si="30"/>
        <v>2023</v>
      </c>
      <c r="I520" s="19">
        <f t="shared" si="31"/>
        <v>5</v>
      </c>
      <c r="J520" s="21" t="str">
        <f t="shared" si="32"/>
        <v>maio</v>
      </c>
      <c r="K520" s="22">
        <v>21046.46</v>
      </c>
      <c r="L520" s="19"/>
      <c r="M520" s="19"/>
      <c r="N520" s="19" t="s">
        <v>602</v>
      </c>
    </row>
    <row r="521" spans="1:14" ht="24" x14ac:dyDescent="0.25">
      <c r="A521" s="16" t="s">
        <v>705</v>
      </c>
      <c r="B521" s="17">
        <v>11032188000176</v>
      </c>
      <c r="C521" s="18" t="s">
        <v>1279</v>
      </c>
      <c r="D521" s="19" t="s">
        <v>737</v>
      </c>
      <c r="E521" s="20">
        <v>45048</v>
      </c>
      <c r="F521" s="20">
        <v>45060</v>
      </c>
      <c r="G521" s="20">
        <v>45425</v>
      </c>
      <c r="H521" s="21">
        <f t="shared" si="30"/>
        <v>2023</v>
      </c>
      <c r="I521" s="19">
        <f t="shared" si="31"/>
        <v>5</v>
      </c>
      <c r="J521" s="21" t="str">
        <f t="shared" si="32"/>
        <v>maio</v>
      </c>
      <c r="K521" s="22">
        <v>91350</v>
      </c>
      <c r="L521" s="19"/>
      <c r="M521" s="19"/>
      <c r="N521" s="19" t="s">
        <v>602</v>
      </c>
    </row>
    <row r="522" spans="1:14" ht="24" x14ac:dyDescent="0.25">
      <c r="A522" s="16" t="s">
        <v>762</v>
      </c>
      <c r="B522" s="17">
        <v>2346952000197</v>
      </c>
      <c r="C522" s="18" t="s">
        <v>1283</v>
      </c>
      <c r="D522" s="19" t="s">
        <v>764</v>
      </c>
      <c r="E522" s="20">
        <v>45048</v>
      </c>
      <c r="F522" s="20">
        <v>45062</v>
      </c>
      <c r="G522" s="20">
        <v>45427</v>
      </c>
      <c r="H522" s="21">
        <f t="shared" si="30"/>
        <v>2023</v>
      </c>
      <c r="I522" s="19">
        <f t="shared" si="31"/>
        <v>5</v>
      </c>
      <c r="J522" s="21" t="str">
        <f t="shared" si="32"/>
        <v>maio</v>
      </c>
      <c r="K522" s="22">
        <v>53400</v>
      </c>
      <c r="L522" s="19"/>
      <c r="M522" s="19"/>
      <c r="N522" s="19" t="s">
        <v>602</v>
      </c>
    </row>
    <row r="523" spans="1:14" ht="24" x14ac:dyDescent="0.25">
      <c r="A523" s="16" t="s">
        <v>139</v>
      </c>
      <c r="B523" s="17">
        <v>6273582000166</v>
      </c>
      <c r="C523" s="18" t="s">
        <v>1242</v>
      </c>
      <c r="D523" s="19" t="s">
        <v>1243</v>
      </c>
      <c r="E523" s="20">
        <v>45048</v>
      </c>
      <c r="F523" s="20">
        <v>45048</v>
      </c>
      <c r="G523" s="20">
        <v>45778</v>
      </c>
      <c r="H523" s="21">
        <f t="shared" si="30"/>
        <v>2023</v>
      </c>
      <c r="I523" s="19">
        <f t="shared" si="31"/>
        <v>5</v>
      </c>
      <c r="J523" s="21" t="str">
        <f t="shared" si="32"/>
        <v>maio</v>
      </c>
      <c r="K523" s="22">
        <v>336000</v>
      </c>
      <c r="L523" s="19"/>
      <c r="M523" s="19"/>
      <c r="N523" s="19" t="s">
        <v>602</v>
      </c>
    </row>
    <row r="524" spans="1:14" ht="24" x14ac:dyDescent="0.25">
      <c r="A524" s="16" t="s">
        <v>1244</v>
      </c>
      <c r="B524" s="17">
        <v>8039270000118</v>
      </c>
      <c r="C524" s="18" t="s">
        <v>1245</v>
      </c>
      <c r="D524" s="19" t="s">
        <v>1246</v>
      </c>
      <c r="E524" s="20">
        <v>45048</v>
      </c>
      <c r="F524" s="20">
        <v>45048</v>
      </c>
      <c r="G524" s="20">
        <v>45413</v>
      </c>
      <c r="H524" s="21">
        <f t="shared" si="30"/>
        <v>2023</v>
      </c>
      <c r="I524" s="19">
        <f t="shared" si="31"/>
        <v>5</v>
      </c>
      <c r="J524" s="21" t="str">
        <f t="shared" si="32"/>
        <v>maio</v>
      </c>
      <c r="K524" s="22">
        <v>228387.6</v>
      </c>
      <c r="L524" s="19"/>
      <c r="M524" s="19"/>
      <c r="N524" s="19" t="s">
        <v>3</v>
      </c>
    </row>
    <row r="525" spans="1:14" x14ac:dyDescent="0.25">
      <c r="A525" s="16" t="s">
        <v>1247</v>
      </c>
      <c r="B525" s="17">
        <v>44072135000138</v>
      </c>
      <c r="C525" s="18" t="s">
        <v>1248</v>
      </c>
      <c r="D525" s="19" t="s">
        <v>1249</v>
      </c>
      <c r="E525" s="20">
        <v>45049</v>
      </c>
      <c r="F525" s="20">
        <v>45049</v>
      </c>
      <c r="G525" s="20">
        <v>45171</v>
      </c>
      <c r="H525" s="21">
        <f t="shared" si="30"/>
        <v>2023</v>
      </c>
      <c r="I525" s="19">
        <f t="shared" si="31"/>
        <v>5</v>
      </c>
      <c r="J525" s="21" t="str">
        <f t="shared" si="32"/>
        <v>maio</v>
      </c>
      <c r="K525" s="22">
        <v>70000</v>
      </c>
      <c r="L525" s="19"/>
      <c r="M525" s="19"/>
      <c r="N525" s="19" t="s">
        <v>3</v>
      </c>
    </row>
    <row r="526" spans="1:14" ht="24" x14ac:dyDescent="0.25">
      <c r="A526" s="16" t="s">
        <v>1250</v>
      </c>
      <c r="B526" s="17">
        <v>2248312000144</v>
      </c>
      <c r="C526" s="18" t="s">
        <v>1251</v>
      </c>
      <c r="D526" s="19" t="s">
        <v>1252</v>
      </c>
      <c r="E526" s="20">
        <v>45050</v>
      </c>
      <c r="F526" s="20">
        <v>45050</v>
      </c>
      <c r="G526" s="20">
        <v>45415</v>
      </c>
      <c r="H526" s="21">
        <f t="shared" si="30"/>
        <v>2023</v>
      </c>
      <c r="I526" s="19">
        <f t="shared" si="31"/>
        <v>5</v>
      </c>
      <c r="J526" s="21" t="str">
        <f t="shared" si="32"/>
        <v>maio</v>
      </c>
      <c r="K526" s="22">
        <v>32508</v>
      </c>
      <c r="L526" s="19"/>
      <c r="M526" s="19"/>
      <c r="N526" s="19" t="s">
        <v>3</v>
      </c>
    </row>
    <row r="527" spans="1:14" ht="24" x14ac:dyDescent="0.25">
      <c r="A527" s="16" t="s">
        <v>1253</v>
      </c>
      <c r="B527" s="17">
        <v>18849143000138</v>
      </c>
      <c r="C527" s="18" t="s">
        <v>1254</v>
      </c>
      <c r="D527" s="19" t="s">
        <v>1255</v>
      </c>
      <c r="E527" s="20">
        <v>45051</v>
      </c>
      <c r="F527" s="20">
        <v>45051</v>
      </c>
      <c r="G527" s="20">
        <v>45416</v>
      </c>
      <c r="H527" s="21">
        <f t="shared" si="30"/>
        <v>2023</v>
      </c>
      <c r="I527" s="19">
        <f t="shared" si="31"/>
        <v>5</v>
      </c>
      <c r="J527" s="21" t="str">
        <f t="shared" si="32"/>
        <v>maio</v>
      </c>
      <c r="K527" s="22">
        <v>117382.02</v>
      </c>
      <c r="L527" s="19"/>
      <c r="M527" s="19"/>
      <c r="N527" s="19" t="s">
        <v>602</v>
      </c>
    </row>
    <row r="528" spans="1:14" ht="24" x14ac:dyDescent="0.25">
      <c r="A528" s="16" t="s">
        <v>1051</v>
      </c>
      <c r="B528" s="17">
        <v>18152528000222</v>
      </c>
      <c r="C528" s="18" t="s">
        <v>1256</v>
      </c>
      <c r="D528" s="19" t="s">
        <v>1257</v>
      </c>
      <c r="E528" s="20">
        <v>45054</v>
      </c>
      <c r="F528" s="20">
        <v>45055</v>
      </c>
      <c r="G528" s="20">
        <v>45420</v>
      </c>
      <c r="H528" s="21">
        <f t="shared" si="30"/>
        <v>2023</v>
      </c>
      <c r="I528" s="19">
        <f t="shared" si="31"/>
        <v>5</v>
      </c>
      <c r="J528" s="21" t="str">
        <f t="shared" si="32"/>
        <v>maio</v>
      </c>
      <c r="K528" s="22">
        <v>18000</v>
      </c>
      <c r="L528" s="19"/>
      <c r="M528" s="19"/>
      <c r="N528" s="19" t="s">
        <v>3</v>
      </c>
    </row>
    <row r="529" spans="1:14" ht="36" x14ac:dyDescent="0.25">
      <c r="A529" s="16" t="s">
        <v>1215</v>
      </c>
      <c r="B529" s="17">
        <v>6337035000105</v>
      </c>
      <c r="C529" s="18" t="s">
        <v>1264</v>
      </c>
      <c r="D529" s="19" t="s">
        <v>1265</v>
      </c>
      <c r="E529" s="20">
        <v>45054</v>
      </c>
      <c r="F529" s="20">
        <v>45054</v>
      </c>
      <c r="G529" s="20">
        <v>45419</v>
      </c>
      <c r="H529" s="21">
        <f t="shared" si="30"/>
        <v>2023</v>
      </c>
      <c r="I529" s="19">
        <f t="shared" si="31"/>
        <v>5</v>
      </c>
      <c r="J529" s="21" t="str">
        <f t="shared" si="32"/>
        <v>maio</v>
      </c>
      <c r="K529" s="22">
        <v>0</v>
      </c>
      <c r="L529" s="19"/>
      <c r="M529" s="19"/>
      <c r="N529" s="19" t="s">
        <v>602</v>
      </c>
    </row>
    <row r="530" spans="1:14" ht="24" x14ac:dyDescent="0.25">
      <c r="A530" s="16" t="s">
        <v>1258</v>
      </c>
      <c r="B530" s="17">
        <v>37438274000177</v>
      </c>
      <c r="C530" s="18" t="s">
        <v>1259</v>
      </c>
      <c r="D530" s="19" t="s">
        <v>1260</v>
      </c>
      <c r="E530" s="20">
        <v>45055</v>
      </c>
      <c r="F530" s="20">
        <v>45055</v>
      </c>
      <c r="G530" s="20">
        <v>45420</v>
      </c>
      <c r="H530" s="21">
        <f t="shared" si="30"/>
        <v>2023</v>
      </c>
      <c r="I530" s="19">
        <f t="shared" si="31"/>
        <v>5</v>
      </c>
      <c r="J530" s="21" t="str">
        <f t="shared" si="32"/>
        <v>maio</v>
      </c>
      <c r="K530" s="22">
        <v>57027.839999999997</v>
      </c>
      <c r="L530" s="19"/>
      <c r="M530" s="19"/>
      <c r="N530" s="19" t="s">
        <v>3</v>
      </c>
    </row>
    <row r="531" spans="1:14" ht="24" x14ac:dyDescent="0.25">
      <c r="A531" s="16" t="s">
        <v>1241</v>
      </c>
      <c r="B531" s="17">
        <v>7098450000108</v>
      </c>
      <c r="C531" s="18" t="s">
        <v>1281</v>
      </c>
      <c r="D531" s="19" t="s">
        <v>754</v>
      </c>
      <c r="E531" s="20">
        <v>45056</v>
      </c>
      <c r="F531" s="20">
        <v>45057</v>
      </c>
      <c r="G531" s="20">
        <v>45422</v>
      </c>
      <c r="H531" s="21">
        <f t="shared" si="30"/>
        <v>2023</v>
      </c>
      <c r="I531" s="19">
        <f t="shared" si="31"/>
        <v>5</v>
      </c>
      <c r="J531" s="21" t="str">
        <f t="shared" si="32"/>
        <v>maio</v>
      </c>
      <c r="K531" s="22">
        <v>195356</v>
      </c>
      <c r="L531" s="19"/>
      <c r="M531" s="19"/>
      <c r="N531" s="19" t="s">
        <v>602</v>
      </c>
    </row>
    <row r="532" spans="1:14" ht="24" x14ac:dyDescent="0.25">
      <c r="A532" s="16" t="s">
        <v>702</v>
      </c>
      <c r="B532" s="17">
        <v>49601107000184</v>
      </c>
      <c r="C532" s="18" t="s">
        <v>1280</v>
      </c>
      <c r="D532" s="19" t="s">
        <v>743</v>
      </c>
      <c r="E532" s="20">
        <v>45057</v>
      </c>
      <c r="F532" s="20">
        <v>45057</v>
      </c>
      <c r="G532" s="20">
        <v>45422</v>
      </c>
      <c r="H532" s="21">
        <f t="shared" si="30"/>
        <v>2023</v>
      </c>
      <c r="I532" s="19">
        <f t="shared" si="31"/>
        <v>5</v>
      </c>
      <c r="J532" s="21" t="str">
        <f t="shared" si="32"/>
        <v>maio</v>
      </c>
      <c r="K532" s="22">
        <v>34800</v>
      </c>
      <c r="L532" s="19"/>
      <c r="M532" s="19"/>
      <c r="N532" s="19" t="s">
        <v>602</v>
      </c>
    </row>
    <row r="533" spans="1:14" x14ac:dyDescent="0.25">
      <c r="A533" s="6" t="s">
        <v>414</v>
      </c>
      <c r="B533" s="7">
        <v>10862668000100</v>
      </c>
      <c r="C533" s="8" t="s">
        <v>1284</v>
      </c>
      <c r="D533" s="9" t="s">
        <v>416</v>
      </c>
      <c r="E533" s="10">
        <v>45057</v>
      </c>
      <c r="F533" s="10">
        <v>45065</v>
      </c>
      <c r="G533" s="10">
        <v>45430</v>
      </c>
      <c r="H533" s="11">
        <f t="shared" ref="H533:H541" si="33">YEAR(F533)</f>
        <v>2023</v>
      </c>
      <c r="I533" s="9">
        <f t="shared" ref="I533:I541" si="34">MONTH(F533)</f>
        <v>5</v>
      </c>
      <c r="J533" s="11" t="str">
        <f t="shared" ref="J533:J541" si="35">TEXT(I533*29,"Mmmmmmm")</f>
        <v>maio</v>
      </c>
      <c r="K533" s="12">
        <v>110550.76</v>
      </c>
      <c r="L533" s="9"/>
      <c r="M533" s="9"/>
      <c r="N533" s="9" t="s">
        <v>3</v>
      </c>
    </row>
    <row r="534" spans="1:14" x14ac:dyDescent="0.25">
      <c r="A534" s="6" t="s">
        <v>414</v>
      </c>
      <c r="B534" s="7">
        <v>10862668000100</v>
      </c>
      <c r="C534" s="8" t="s">
        <v>1285</v>
      </c>
      <c r="D534" s="9" t="s">
        <v>766</v>
      </c>
      <c r="E534" s="10">
        <v>45057</v>
      </c>
      <c r="F534" s="10">
        <v>45065</v>
      </c>
      <c r="G534" s="10">
        <v>45430</v>
      </c>
      <c r="H534" s="11">
        <f t="shared" si="33"/>
        <v>2023</v>
      </c>
      <c r="I534" s="9">
        <f t="shared" si="34"/>
        <v>5</v>
      </c>
      <c r="J534" s="11" t="str">
        <f t="shared" si="35"/>
        <v>maio</v>
      </c>
      <c r="K534" s="12">
        <v>443497.94</v>
      </c>
      <c r="L534" s="9"/>
      <c r="M534" s="9"/>
      <c r="N534" s="9" t="s">
        <v>602</v>
      </c>
    </row>
    <row r="535" spans="1:14" ht="24" x14ac:dyDescent="0.25">
      <c r="A535" s="6" t="s">
        <v>1261</v>
      </c>
      <c r="B535" s="7">
        <v>3305157000113</v>
      </c>
      <c r="C535" s="8" t="s">
        <v>1262</v>
      </c>
      <c r="D535" s="9" t="s">
        <v>1263</v>
      </c>
      <c r="E535" s="10">
        <v>45057</v>
      </c>
      <c r="F535" s="10">
        <v>45057</v>
      </c>
      <c r="G535" s="10">
        <v>45422</v>
      </c>
      <c r="H535" s="11">
        <f t="shared" si="33"/>
        <v>2023</v>
      </c>
      <c r="I535" s="9">
        <f t="shared" si="34"/>
        <v>5</v>
      </c>
      <c r="J535" s="11" t="str">
        <f t="shared" si="35"/>
        <v>maio</v>
      </c>
      <c r="K535" s="12">
        <v>38255</v>
      </c>
      <c r="L535" s="9"/>
      <c r="M535" s="9"/>
      <c r="N535" s="9" t="s">
        <v>3</v>
      </c>
    </row>
    <row r="536" spans="1:14" ht="24" x14ac:dyDescent="0.25">
      <c r="A536" s="6" t="s">
        <v>15</v>
      </c>
      <c r="B536" s="7">
        <v>2473874000191</v>
      </c>
      <c r="C536" s="8" t="s">
        <v>1275</v>
      </c>
      <c r="D536" s="9" t="s">
        <v>145</v>
      </c>
      <c r="E536" s="10">
        <v>45058</v>
      </c>
      <c r="F536" s="10">
        <v>45069</v>
      </c>
      <c r="G536" s="10">
        <v>45434</v>
      </c>
      <c r="H536" s="11">
        <f t="shared" si="33"/>
        <v>2023</v>
      </c>
      <c r="I536" s="9">
        <f t="shared" si="34"/>
        <v>5</v>
      </c>
      <c r="J536" s="11" t="str">
        <f t="shared" si="35"/>
        <v>maio</v>
      </c>
      <c r="K536" s="12">
        <v>4205.04</v>
      </c>
      <c r="L536" s="9"/>
      <c r="M536" s="9"/>
      <c r="N536" s="9" t="s">
        <v>3</v>
      </c>
    </row>
    <row r="537" spans="1:14" ht="24" x14ac:dyDescent="0.25">
      <c r="A537" s="6" t="s">
        <v>757</v>
      </c>
      <c r="B537" s="7">
        <v>3749227000122</v>
      </c>
      <c r="C537" s="8" t="s">
        <v>1282</v>
      </c>
      <c r="D537" s="9" t="s">
        <v>759</v>
      </c>
      <c r="E537" s="10">
        <v>45061</v>
      </c>
      <c r="F537" s="10">
        <v>45062</v>
      </c>
      <c r="G537" s="10">
        <v>45427</v>
      </c>
      <c r="H537" s="11">
        <f t="shared" si="33"/>
        <v>2023</v>
      </c>
      <c r="I537" s="9">
        <f t="shared" si="34"/>
        <v>5</v>
      </c>
      <c r="J537" s="11" t="str">
        <f t="shared" si="35"/>
        <v>maio</v>
      </c>
      <c r="K537" s="12">
        <v>13015</v>
      </c>
      <c r="L537" s="9"/>
      <c r="M537" s="9"/>
      <c r="N537" s="9" t="s">
        <v>602</v>
      </c>
    </row>
    <row r="538" spans="1:14" ht="24" x14ac:dyDescent="0.25">
      <c r="A538" s="6" t="s">
        <v>67</v>
      </c>
      <c r="B538" s="7">
        <v>10280768000209</v>
      </c>
      <c r="C538" s="8" t="s">
        <v>1274</v>
      </c>
      <c r="D538" s="9" t="s">
        <v>729</v>
      </c>
      <c r="E538" s="10">
        <v>45063</v>
      </c>
      <c r="F538" s="10">
        <v>45066</v>
      </c>
      <c r="G538" s="10">
        <v>45431</v>
      </c>
      <c r="H538" s="11">
        <f t="shared" si="33"/>
        <v>2023</v>
      </c>
      <c r="I538" s="9">
        <f t="shared" si="34"/>
        <v>5</v>
      </c>
      <c r="J538" s="11" t="str">
        <f t="shared" si="35"/>
        <v>maio</v>
      </c>
      <c r="K538" s="12">
        <v>31913.279999999999</v>
      </c>
      <c r="L538" s="9"/>
      <c r="M538" s="9"/>
      <c r="N538" s="9" t="s">
        <v>602</v>
      </c>
    </row>
    <row r="539" spans="1:14" x14ac:dyDescent="0.25">
      <c r="A539" s="6" t="s">
        <v>137</v>
      </c>
      <c r="B539" s="26" t="s">
        <v>1288</v>
      </c>
      <c r="C539" s="8" t="s">
        <v>1287</v>
      </c>
      <c r="D539" s="9" t="s">
        <v>420</v>
      </c>
      <c r="E539" s="10">
        <v>45063</v>
      </c>
      <c r="F539" s="10">
        <v>45077</v>
      </c>
      <c r="G539" s="10">
        <v>45442</v>
      </c>
      <c r="H539" s="11">
        <f t="shared" si="33"/>
        <v>2023</v>
      </c>
      <c r="I539" s="9">
        <f t="shared" si="34"/>
        <v>5</v>
      </c>
      <c r="J539" s="11" t="str">
        <f t="shared" si="35"/>
        <v>maio</v>
      </c>
      <c r="K539" s="12">
        <v>4610</v>
      </c>
      <c r="L539" s="9"/>
      <c r="M539" s="9"/>
      <c r="N539" s="9" t="s">
        <v>3</v>
      </c>
    </row>
    <row r="540" spans="1:14" ht="24" x14ac:dyDescent="0.25">
      <c r="A540" s="6" t="s">
        <v>5</v>
      </c>
      <c r="B540" s="7">
        <v>5842757000146</v>
      </c>
      <c r="C540" s="8" t="s">
        <v>1266</v>
      </c>
      <c r="D540" s="9" t="s">
        <v>1267</v>
      </c>
      <c r="E540" s="10">
        <v>45063</v>
      </c>
      <c r="F540" s="10">
        <v>45064</v>
      </c>
      <c r="G540" s="10">
        <v>45429</v>
      </c>
      <c r="H540" s="11">
        <f t="shared" si="33"/>
        <v>2023</v>
      </c>
      <c r="I540" s="9">
        <f t="shared" si="34"/>
        <v>5</v>
      </c>
      <c r="J540" s="11" t="str">
        <f t="shared" si="35"/>
        <v>maio</v>
      </c>
      <c r="K540" s="12">
        <v>95000</v>
      </c>
      <c r="L540" s="9"/>
      <c r="M540" s="9"/>
      <c r="N540" s="9" t="s">
        <v>3</v>
      </c>
    </row>
    <row r="541" spans="1:14" ht="24" x14ac:dyDescent="0.25">
      <c r="A541" s="16" t="s">
        <v>5</v>
      </c>
      <c r="B541" s="17">
        <v>5842757000146</v>
      </c>
      <c r="C541" s="18" t="s">
        <v>1268</v>
      </c>
      <c r="D541" s="19" t="s">
        <v>77</v>
      </c>
      <c r="E541" s="20">
        <v>45063</v>
      </c>
      <c r="F541" s="20">
        <v>45064</v>
      </c>
      <c r="G541" s="20">
        <v>45429</v>
      </c>
      <c r="H541" s="21">
        <f t="shared" si="33"/>
        <v>2023</v>
      </c>
      <c r="I541" s="19">
        <f t="shared" si="34"/>
        <v>5</v>
      </c>
      <c r="J541" s="21" t="str">
        <f t="shared" si="35"/>
        <v>maio</v>
      </c>
      <c r="K541" s="22">
        <v>56280</v>
      </c>
      <c r="L541" s="19"/>
      <c r="M541" s="19"/>
      <c r="N541" s="19" t="s">
        <v>3</v>
      </c>
    </row>
    <row r="542" spans="1:14" ht="24" x14ac:dyDescent="0.25">
      <c r="A542" s="16" t="s">
        <v>770</v>
      </c>
      <c r="B542" s="17">
        <v>30080984000129</v>
      </c>
      <c r="C542" s="18" t="s">
        <v>1286</v>
      </c>
      <c r="D542" s="19" t="s">
        <v>772</v>
      </c>
      <c r="E542" s="20">
        <v>45068</v>
      </c>
      <c r="F542" s="20">
        <v>45069</v>
      </c>
      <c r="G542" s="20">
        <v>45434</v>
      </c>
      <c r="H542" s="21">
        <f>YEAR(F542)</f>
        <v>2023</v>
      </c>
      <c r="I542" s="19">
        <f>MONTH(F542)</f>
        <v>5</v>
      </c>
      <c r="J542" s="21" t="str">
        <f>TEXT(I542*29,"Mmmmmmm")</f>
        <v>maio</v>
      </c>
      <c r="K542" s="22">
        <v>681236.59</v>
      </c>
      <c r="L542" s="19"/>
      <c r="M542" s="19"/>
      <c r="N542" s="19" t="s">
        <v>602</v>
      </c>
    </row>
    <row r="543" spans="1:14" ht="24" x14ac:dyDescent="0.25">
      <c r="A543" s="16" t="s">
        <v>34</v>
      </c>
      <c r="B543" s="17">
        <v>15663333000178</v>
      </c>
      <c r="C543" s="18" t="s">
        <v>1269</v>
      </c>
      <c r="D543" s="19" t="s">
        <v>1270</v>
      </c>
      <c r="E543" s="20">
        <v>45069</v>
      </c>
      <c r="F543" s="20">
        <v>45070</v>
      </c>
      <c r="G543" s="20">
        <v>45435</v>
      </c>
      <c r="H543" s="21">
        <f>YEAR(F543)</f>
        <v>2023</v>
      </c>
      <c r="I543" s="19">
        <f>MONTH(F543)</f>
        <v>5</v>
      </c>
      <c r="J543" s="21" t="str">
        <f>TEXT(I543*29,"Mmmmmmm")</f>
        <v>maio</v>
      </c>
      <c r="K543" s="22">
        <v>51870</v>
      </c>
      <c r="L543" s="19"/>
      <c r="M543" s="19"/>
      <c r="N543" s="19" t="s">
        <v>3</v>
      </c>
    </row>
    <row r="544" spans="1:14" ht="24" x14ac:dyDescent="0.25">
      <c r="A544" s="6" t="s">
        <v>939</v>
      </c>
      <c r="B544" s="7">
        <v>16106178000151</v>
      </c>
      <c r="C544" s="8" t="s">
        <v>1271</v>
      </c>
      <c r="D544" s="9" t="s">
        <v>1272</v>
      </c>
      <c r="E544" s="10">
        <v>45072</v>
      </c>
      <c r="F544" s="10">
        <v>45075</v>
      </c>
      <c r="G544" s="10">
        <v>45440</v>
      </c>
      <c r="H544" s="11">
        <f t="shared" ref="H544:H546" si="36">YEAR(F544)</f>
        <v>2023</v>
      </c>
      <c r="I544" s="9">
        <f t="shared" ref="I544:I546" si="37">MONTH(F544)</f>
        <v>5</v>
      </c>
      <c r="J544" s="11" t="str">
        <f t="shared" ref="J544:J546" si="38">TEXT(I544*29,"Mmmmmmm")</f>
        <v>maio</v>
      </c>
      <c r="K544" s="12">
        <v>88447.32</v>
      </c>
      <c r="L544" s="9"/>
      <c r="M544" s="9"/>
      <c r="N544" s="9" t="s">
        <v>3</v>
      </c>
    </row>
    <row r="545" spans="1:14" ht="24" x14ac:dyDescent="0.25">
      <c r="A545" s="6" t="s">
        <v>939</v>
      </c>
      <c r="B545" s="7">
        <v>16106178000151</v>
      </c>
      <c r="C545" s="8" t="s">
        <v>1273</v>
      </c>
      <c r="D545" s="9" t="s">
        <v>1272</v>
      </c>
      <c r="E545" s="10">
        <v>45072</v>
      </c>
      <c r="F545" s="10">
        <v>45075</v>
      </c>
      <c r="G545" s="10">
        <v>45440</v>
      </c>
      <c r="H545" s="11">
        <f t="shared" si="36"/>
        <v>2023</v>
      </c>
      <c r="I545" s="9">
        <f t="shared" si="37"/>
        <v>5</v>
      </c>
      <c r="J545" s="11" t="str">
        <f t="shared" si="38"/>
        <v>maio</v>
      </c>
      <c r="K545" s="12">
        <v>81331.56</v>
      </c>
      <c r="L545" s="9"/>
      <c r="M545" s="9"/>
      <c r="N545" s="9" t="s">
        <v>602</v>
      </c>
    </row>
    <row r="546" spans="1:14" ht="24" x14ac:dyDescent="0.25">
      <c r="A546" s="16" t="s">
        <v>22</v>
      </c>
      <c r="B546" s="17">
        <v>5058935000142</v>
      </c>
      <c r="C546" s="18" t="s">
        <v>1276</v>
      </c>
      <c r="D546" s="19" t="s">
        <v>182</v>
      </c>
      <c r="E546" s="20">
        <v>45076</v>
      </c>
      <c r="F546" s="20">
        <v>45077</v>
      </c>
      <c r="G546" s="20">
        <v>45442</v>
      </c>
      <c r="H546" s="21">
        <f t="shared" si="36"/>
        <v>2023</v>
      </c>
      <c r="I546" s="19">
        <f t="shared" si="37"/>
        <v>5</v>
      </c>
      <c r="J546" s="21" t="str">
        <f t="shared" si="38"/>
        <v>maio</v>
      </c>
      <c r="K546" s="22">
        <v>6935872.5199999996</v>
      </c>
      <c r="L546" s="19"/>
      <c r="M546" s="19"/>
      <c r="N546" s="19" t="s">
        <v>3</v>
      </c>
    </row>
    <row r="547" spans="1:14" ht="36" x14ac:dyDescent="0.25">
      <c r="A547" s="16" t="s">
        <v>1291</v>
      </c>
      <c r="B547" s="17">
        <v>1191654000102</v>
      </c>
      <c r="C547" s="18" t="s">
        <v>1292</v>
      </c>
      <c r="D547" s="19" t="s">
        <v>511</v>
      </c>
      <c r="E547" s="20">
        <v>45107</v>
      </c>
      <c r="F547" s="20">
        <v>45107</v>
      </c>
      <c r="G547" s="20">
        <v>45234</v>
      </c>
      <c r="H547" s="21">
        <f t="shared" ref="H547:H566" si="39">YEAR(F547)</f>
        <v>2023</v>
      </c>
      <c r="I547" s="19">
        <f t="shared" ref="I547:I566" si="40">MONTH(F547)</f>
        <v>6</v>
      </c>
      <c r="J547" s="21" t="str">
        <f t="shared" ref="J547:J566" si="41">TEXT(I547*29,"Mmmmmmm")</f>
        <v>junho</v>
      </c>
      <c r="K547" s="22">
        <v>0</v>
      </c>
      <c r="L547" s="19" t="s">
        <v>3</v>
      </c>
      <c r="M547" s="19"/>
      <c r="N547" s="19" t="s">
        <v>3</v>
      </c>
    </row>
    <row r="548" spans="1:14" ht="36" x14ac:dyDescent="0.25">
      <c r="A548" s="16" t="s">
        <v>1302</v>
      </c>
      <c r="B548" s="17">
        <v>24801201000156</v>
      </c>
      <c r="C548" s="18" t="s">
        <v>1303</v>
      </c>
      <c r="D548" s="19" t="s">
        <v>193</v>
      </c>
      <c r="E548" s="20">
        <v>45093</v>
      </c>
      <c r="F548" s="20">
        <v>45095</v>
      </c>
      <c r="G548" s="20">
        <v>45460</v>
      </c>
      <c r="H548" s="21">
        <f t="shared" si="39"/>
        <v>2023</v>
      </c>
      <c r="I548" s="19">
        <f t="shared" si="40"/>
        <v>6</v>
      </c>
      <c r="J548" s="21" t="str">
        <f t="shared" si="41"/>
        <v>junho</v>
      </c>
      <c r="K548" s="22">
        <v>470239.92</v>
      </c>
      <c r="L548" s="19" t="s">
        <v>3</v>
      </c>
      <c r="M548" s="19"/>
      <c r="N548" s="19" t="s">
        <v>3</v>
      </c>
    </row>
    <row r="549" spans="1:14" ht="24" x14ac:dyDescent="0.25">
      <c r="A549" s="16" t="s">
        <v>1304</v>
      </c>
      <c r="B549" s="17">
        <v>37109097000185</v>
      </c>
      <c r="C549" s="18" t="s">
        <v>1305</v>
      </c>
      <c r="D549" s="19" t="s">
        <v>517</v>
      </c>
      <c r="E549" s="20">
        <v>45107</v>
      </c>
      <c r="F549" s="20">
        <v>45107</v>
      </c>
      <c r="G549" s="20">
        <v>45205</v>
      </c>
      <c r="H549" s="21">
        <f t="shared" si="39"/>
        <v>2023</v>
      </c>
      <c r="I549" s="19">
        <f t="shared" si="40"/>
        <v>6</v>
      </c>
      <c r="J549" s="21" t="str">
        <f t="shared" si="41"/>
        <v>junho</v>
      </c>
      <c r="K549" s="22">
        <v>0</v>
      </c>
      <c r="L549" s="19" t="s">
        <v>3</v>
      </c>
      <c r="M549" s="19"/>
      <c r="N549" s="19" t="s">
        <v>3</v>
      </c>
    </row>
    <row r="550" spans="1:14" ht="36" x14ac:dyDescent="0.25">
      <c r="A550" s="16" t="s">
        <v>1297</v>
      </c>
      <c r="B550" s="17">
        <v>58921792000117</v>
      </c>
      <c r="C550" s="18" t="s">
        <v>1306</v>
      </c>
      <c r="D550" s="19" t="s">
        <v>214</v>
      </c>
      <c r="E550" s="20">
        <v>45093</v>
      </c>
      <c r="F550" s="20">
        <v>45095</v>
      </c>
      <c r="G550" s="20">
        <v>45460</v>
      </c>
      <c r="H550" s="21">
        <f t="shared" si="39"/>
        <v>2023</v>
      </c>
      <c r="I550" s="19">
        <f t="shared" si="40"/>
        <v>6</v>
      </c>
      <c r="J550" s="21" t="str">
        <f t="shared" si="41"/>
        <v>junho</v>
      </c>
      <c r="K550" s="22">
        <v>141745.32</v>
      </c>
      <c r="L550" s="19" t="s">
        <v>3</v>
      </c>
      <c r="M550" s="19"/>
      <c r="N550" s="19" t="s">
        <v>3</v>
      </c>
    </row>
    <row r="551" spans="1:14" ht="24" x14ac:dyDescent="0.25">
      <c r="A551" s="16" t="s">
        <v>1307</v>
      </c>
      <c r="B551" s="17">
        <v>5944604000533</v>
      </c>
      <c r="C551" s="18" t="s">
        <v>1308</v>
      </c>
      <c r="D551" s="19" t="s">
        <v>232</v>
      </c>
      <c r="E551" s="20">
        <v>45113</v>
      </c>
      <c r="F551" s="20">
        <v>45114</v>
      </c>
      <c r="G551" s="20">
        <v>45479</v>
      </c>
      <c r="H551" s="21">
        <f t="shared" si="39"/>
        <v>2023</v>
      </c>
      <c r="I551" s="19">
        <f t="shared" si="40"/>
        <v>7</v>
      </c>
      <c r="J551" s="21" t="str">
        <f t="shared" si="41"/>
        <v>julho</v>
      </c>
      <c r="K551" s="22">
        <v>61750</v>
      </c>
      <c r="L551" s="19" t="s">
        <v>3</v>
      </c>
      <c r="M551" s="19"/>
      <c r="N551" s="19" t="s">
        <v>3</v>
      </c>
    </row>
    <row r="552" spans="1:14" ht="24" x14ac:dyDescent="0.25">
      <c r="A552" s="16" t="s">
        <v>1313</v>
      </c>
      <c r="B552" s="17">
        <v>1989652000163</v>
      </c>
      <c r="C552" s="18" t="s">
        <v>1314</v>
      </c>
      <c r="D552" s="19" t="s">
        <v>287</v>
      </c>
      <c r="E552" s="20">
        <v>45090</v>
      </c>
      <c r="F552" s="20">
        <v>45091</v>
      </c>
      <c r="G552" s="20">
        <v>45456</v>
      </c>
      <c r="H552" s="21">
        <f t="shared" si="39"/>
        <v>2023</v>
      </c>
      <c r="I552" s="19">
        <f t="shared" si="40"/>
        <v>6</v>
      </c>
      <c r="J552" s="21" t="str">
        <f t="shared" si="41"/>
        <v>junho</v>
      </c>
      <c r="K552" s="22">
        <v>63754.32</v>
      </c>
      <c r="L552" s="19" t="s">
        <v>3</v>
      </c>
      <c r="M552" s="19"/>
      <c r="N552" s="19" t="s">
        <v>3</v>
      </c>
    </row>
    <row r="553" spans="1:14" ht="24" x14ac:dyDescent="0.25">
      <c r="A553" s="16" t="s">
        <v>1289</v>
      </c>
      <c r="B553" s="17">
        <v>24824187000106</v>
      </c>
      <c r="C553" s="18" t="s">
        <v>1315</v>
      </c>
      <c r="D553" s="19" t="s">
        <v>289</v>
      </c>
      <c r="E553" s="20">
        <v>45104</v>
      </c>
      <c r="F553" s="20">
        <v>45104</v>
      </c>
      <c r="G553" s="20">
        <v>45184</v>
      </c>
      <c r="H553" s="21">
        <f t="shared" si="39"/>
        <v>2023</v>
      </c>
      <c r="I553" s="19">
        <f t="shared" si="40"/>
        <v>6</v>
      </c>
      <c r="J553" s="21" t="str">
        <f t="shared" si="41"/>
        <v>junho</v>
      </c>
      <c r="K553" s="22">
        <v>5135.66</v>
      </c>
      <c r="L553" s="19" t="s">
        <v>3</v>
      </c>
      <c r="M553" s="19"/>
      <c r="N553" s="19" t="s">
        <v>3</v>
      </c>
    </row>
    <row r="554" spans="1:14" ht="24" x14ac:dyDescent="0.25">
      <c r="A554" s="16" t="s">
        <v>1319</v>
      </c>
      <c r="B554" s="17">
        <v>31673254000102</v>
      </c>
      <c r="C554" s="18" t="s">
        <v>1320</v>
      </c>
      <c r="D554" s="19" t="s">
        <v>305</v>
      </c>
      <c r="E554" s="20">
        <v>45121</v>
      </c>
      <c r="F554" s="20">
        <v>45128</v>
      </c>
      <c r="G554" s="20">
        <v>45493</v>
      </c>
      <c r="H554" s="21">
        <f t="shared" si="39"/>
        <v>2023</v>
      </c>
      <c r="I554" s="19">
        <f t="shared" si="40"/>
        <v>7</v>
      </c>
      <c r="J554" s="21" t="str">
        <f t="shared" si="41"/>
        <v>julho</v>
      </c>
      <c r="K554" s="22">
        <v>100800</v>
      </c>
      <c r="L554" s="19" t="s">
        <v>3</v>
      </c>
      <c r="M554" s="19"/>
      <c r="N554" s="19" t="s">
        <v>3</v>
      </c>
    </row>
    <row r="555" spans="1:14" ht="36" x14ac:dyDescent="0.25">
      <c r="A555" s="16" t="s">
        <v>1321</v>
      </c>
      <c r="B555" s="17">
        <v>80120000146</v>
      </c>
      <c r="C555" s="18" t="s">
        <v>1266</v>
      </c>
      <c r="D555" s="19" t="s">
        <v>314</v>
      </c>
      <c r="E555" s="20">
        <v>45115</v>
      </c>
      <c r="F555" s="20">
        <v>45115</v>
      </c>
      <c r="G555" s="20">
        <v>45258</v>
      </c>
      <c r="H555" s="21">
        <f t="shared" si="39"/>
        <v>2023</v>
      </c>
      <c r="I555" s="19">
        <f t="shared" si="40"/>
        <v>7</v>
      </c>
      <c r="J555" s="21" t="str">
        <f t="shared" si="41"/>
        <v>julho</v>
      </c>
      <c r="K555" s="22">
        <v>0</v>
      </c>
      <c r="L555" s="19" t="s">
        <v>3</v>
      </c>
      <c r="M555" s="19"/>
      <c r="N555" s="19" t="s">
        <v>3</v>
      </c>
    </row>
    <row r="556" spans="1:14" ht="36" x14ac:dyDescent="0.25">
      <c r="A556" s="16" t="s">
        <v>1322</v>
      </c>
      <c r="B556" s="17">
        <v>66437831000133</v>
      </c>
      <c r="C556" s="18" t="s">
        <v>1323</v>
      </c>
      <c r="D556" s="19" t="s">
        <v>318</v>
      </c>
      <c r="E556" s="20">
        <v>45118</v>
      </c>
      <c r="F556" s="20">
        <v>45118</v>
      </c>
      <c r="G556" s="20">
        <v>45258</v>
      </c>
      <c r="H556" s="21">
        <f t="shared" si="39"/>
        <v>2023</v>
      </c>
      <c r="I556" s="19">
        <f t="shared" si="40"/>
        <v>7</v>
      </c>
      <c r="J556" s="21" t="str">
        <f t="shared" si="41"/>
        <v>julho</v>
      </c>
      <c r="K556" s="22">
        <v>0</v>
      </c>
      <c r="L556" s="19" t="s">
        <v>3</v>
      </c>
      <c r="M556" s="19"/>
      <c r="N556" s="19" t="s">
        <v>3</v>
      </c>
    </row>
    <row r="557" spans="1:14" ht="36" x14ac:dyDescent="0.25">
      <c r="A557" s="16" t="s">
        <v>1324</v>
      </c>
      <c r="B557" s="17">
        <v>5919801000179</v>
      </c>
      <c r="C557" s="18" t="s">
        <v>1325</v>
      </c>
      <c r="D557" s="19" t="s">
        <v>547</v>
      </c>
      <c r="E557" s="20">
        <v>45107</v>
      </c>
      <c r="F557" s="20">
        <v>45107</v>
      </c>
      <c r="G557" s="20">
        <v>45258</v>
      </c>
      <c r="H557" s="21">
        <f t="shared" si="39"/>
        <v>2023</v>
      </c>
      <c r="I557" s="19">
        <f t="shared" si="40"/>
        <v>6</v>
      </c>
      <c r="J557" s="21" t="str">
        <f t="shared" si="41"/>
        <v>junho</v>
      </c>
      <c r="K557" s="22">
        <v>0</v>
      </c>
      <c r="L557" s="19" t="s">
        <v>3</v>
      </c>
      <c r="M557" s="19"/>
      <c r="N557" s="19" t="s">
        <v>3</v>
      </c>
    </row>
    <row r="558" spans="1:14" ht="36" x14ac:dyDescent="0.25">
      <c r="A558" s="16" t="s">
        <v>1326</v>
      </c>
      <c r="B558" s="17">
        <v>28310220000130</v>
      </c>
      <c r="C558" s="18" t="s">
        <v>1327</v>
      </c>
      <c r="D558" s="19" t="s">
        <v>335</v>
      </c>
      <c r="E558" s="20">
        <v>45107</v>
      </c>
      <c r="F558" s="20">
        <v>45107</v>
      </c>
      <c r="G558" s="20">
        <v>45288</v>
      </c>
      <c r="H558" s="21">
        <f t="shared" si="39"/>
        <v>2023</v>
      </c>
      <c r="I558" s="19">
        <f t="shared" si="40"/>
        <v>6</v>
      </c>
      <c r="J558" s="21" t="str">
        <f t="shared" si="41"/>
        <v>junho</v>
      </c>
      <c r="K558" s="22">
        <v>0</v>
      </c>
      <c r="L558" s="19" t="s">
        <v>3</v>
      </c>
      <c r="M558" s="19"/>
      <c r="N558" s="19" t="s">
        <v>3</v>
      </c>
    </row>
    <row r="559" spans="1:14" ht="36" x14ac:dyDescent="0.25">
      <c r="A559" s="16" t="s">
        <v>1329</v>
      </c>
      <c r="B559" s="17">
        <v>15131757000191</v>
      </c>
      <c r="C559" s="18" t="s">
        <v>1330</v>
      </c>
      <c r="D559" s="19" t="s">
        <v>431</v>
      </c>
      <c r="E559" s="20">
        <v>45110</v>
      </c>
      <c r="F559" s="20">
        <v>45110</v>
      </c>
      <c r="G559" s="20">
        <v>45450</v>
      </c>
      <c r="H559" s="21">
        <f t="shared" si="39"/>
        <v>2023</v>
      </c>
      <c r="I559" s="19">
        <f t="shared" si="40"/>
        <v>7</v>
      </c>
      <c r="J559" s="21" t="str">
        <f t="shared" si="41"/>
        <v>julho</v>
      </c>
      <c r="K559" s="22">
        <v>0</v>
      </c>
      <c r="L559" s="19" t="s">
        <v>3</v>
      </c>
      <c r="M559" s="19"/>
      <c r="N559" s="19" t="s">
        <v>3</v>
      </c>
    </row>
    <row r="560" spans="1:14" ht="24" x14ac:dyDescent="0.25">
      <c r="A560" s="16" t="s">
        <v>1334</v>
      </c>
      <c r="B560" s="17">
        <v>2535505000186</v>
      </c>
      <c r="C560" s="18" t="s">
        <v>1335</v>
      </c>
      <c r="D560" s="19" t="s">
        <v>1333</v>
      </c>
      <c r="E560" s="20">
        <v>45079</v>
      </c>
      <c r="F560" s="20">
        <v>45107</v>
      </c>
      <c r="G560" s="20">
        <v>45472</v>
      </c>
      <c r="H560" s="21">
        <f t="shared" si="39"/>
        <v>2023</v>
      </c>
      <c r="I560" s="19">
        <f t="shared" si="40"/>
        <v>6</v>
      </c>
      <c r="J560" s="21" t="str">
        <f t="shared" si="41"/>
        <v>junho</v>
      </c>
      <c r="K560" s="22">
        <v>22414.7</v>
      </c>
      <c r="L560" s="19" t="s">
        <v>3</v>
      </c>
      <c r="M560" s="19"/>
      <c r="N560" s="19" t="s">
        <v>3</v>
      </c>
    </row>
    <row r="561" spans="1:14" ht="24" x14ac:dyDescent="0.25">
      <c r="A561" s="16" t="s">
        <v>1336</v>
      </c>
      <c r="B561" s="17">
        <v>5444743000174</v>
      </c>
      <c r="C561" s="18" t="s">
        <v>1338</v>
      </c>
      <c r="D561" s="19" t="s">
        <v>442</v>
      </c>
      <c r="E561" s="20">
        <v>45098</v>
      </c>
      <c r="F561" s="20">
        <v>45109</v>
      </c>
      <c r="G561" s="20">
        <v>45474</v>
      </c>
      <c r="H561" s="21">
        <f t="shared" si="39"/>
        <v>2023</v>
      </c>
      <c r="I561" s="19">
        <f t="shared" si="40"/>
        <v>7</v>
      </c>
      <c r="J561" s="21" t="str">
        <f t="shared" si="41"/>
        <v>julho</v>
      </c>
      <c r="K561" s="22">
        <v>12547</v>
      </c>
      <c r="L561" s="19" t="s">
        <v>3</v>
      </c>
      <c r="M561" s="19"/>
      <c r="N561" s="19" t="s">
        <v>3</v>
      </c>
    </row>
    <row r="562" spans="1:14" ht="24" x14ac:dyDescent="0.25">
      <c r="A562" s="16" t="s">
        <v>1293</v>
      </c>
      <c r="B562" s="17">
        <v>2323120000236</v>
      </c>
      <c r="C562" s="18" t="s">
        <v>1339</v>
      </c>
      <c r="D562" s="19" t="s">
        <v>448</v>
      </c>
      <c r="E562" s="20">
        <v>45106</v>
      </c>
      <c r="F562" s="20">
        <v>45108</v>
      </c>
      <c r="G562" s="20">
        <v>45473</v>
      </c>
      <c r="H562" s="21">
        <f t="shared" si="39"/>
        <v>2023</v>
      </c>
      <c r="I562" s="19">
        <f t="shared" si="40"/>
        <v>7</v>
      </c>
      <c r="J562" s="21" t="str">
        <f t="shared" si="41"/>
        <v>julho</v>
      </c>
      <c r="K562" s="22">
        <v>311908.8</v>
      </c>
      <c r="L562" s="19" t="s">
        <v>3</v>
      </c>
      <c r="M562" s="19"/>
      <c r="N562" s="19" t="s">
        <v>3</v>
      </c>
    </row>
    <row r="563" spans="1:14" ht="24" x14ac:dyDescent="0.25">
      <c r="A563" s="16" t="s">
        <v>1340</v>
      </c>
      <c r="B563" s="17">
        <v>40400044000123</v>
      </c>
      <c r="C563" s="18" t="s">
        <v>1341</v>
      </c>
      <c r="D563" s="19" t="s">
        <v>451</v>
      </c>
      <c r="E563" s="20">
        <v>45082</v>
      </c>
      <c r="F563" s="20">
        <v>45083</v>
      </c>
      <c r="G563" s="20">
        <v>45448</v>
      </c>
      <c r="H563" s="21">
        <f t="shared" si="39"/>
        <v>2023</v>
      </c>
      <c r="I563" s="19">
        <f t="shared" si="40"/>
        <v>6</v>
      </c>
      <c r="J563" s="21" t="str">
        <f t="shared" si="41"/>
        <v>junho</v>
      </c>
      <c r="K563" s="22">
        <v>262500</v>
      </c>
      <c r="L563" s="19" t="s">
        <v>3</v>
      </c>
      <c r="M563" s="19"/>
      <c r="N563" s="19" t="s">
        <v>3</v>
      </c>
    </row>
    <row r="564" spans="1:14" ht="24" x14ac:dyDescent="0.25">
      <c r="A564" s="16" t="s">
        <v>1342</v>
      </c>
      <c r="B564" s="17">
        <v>7478804000140</v>
      </c>
      <c r="C564" s="18" t="s">
        <v>1343</v>
      </c>
      <c r="D564" s="19" t="s">
        <v>459</v>
      </c>
      <c r="E564" s="20">
        <v>45111</v>
      </c>
      <c r="F564" s="20">
        <v>45118</v>
      </c>
      <c r="G564" s="20">
        <v>45483</v>
      </c>
      <c r="H564" s="21">
        <f t="shared" si="39"/>
        <v>2023</v>
      </c>
      <c r="I564" s="19">
        <f t="shared" si="40"/>
        <v>7</v>
      </c>
      <c r="J564" s="21" t="str">
        <f t="shared" si="41"/>
        <v>julho</v>
      </c>
      <c r="K564" s="22">
        <v>114000</v>
      </c>
      <c r="L564" s="19" t="s">
        <v>3</v>
      </c>
      <c r="M564" s="19"/>
      <c r="N564" s="19" t="s">
        <v>3</v>
      </c>
    </row>
    <row r="565" spans="1:14" ht="24" x14ac:dyDescent="0.25">
      <c r="A565" s="16" t="s">
        <v>1344</v>
      </c>
      <c r="B565" s="17">
        <v>24587903000189</v>
      </c>
      <c r="C565" s="18" t="s">
        <v>1346</v>
      </c>
      <c r="D565" s="19" t="s">
        <v>462</v>
      </c>
      <c r="E565" s="20">
        <v>45111</v>
      </c>
      <c r="F565" s="20">
        <v>45118</v>
      </c>
      <c r="G565" s="20">
        <v>45483</v>
      </c>
      <c r="H565" s="21">
        <f t="shared" si="39"/>
        <v>2023</v>
      </c>
      <c r="I565" s="19">
        <f t="shared" si="40"/>
        <v>7</v>
      </c>
      <c r="J565" s="21" t="str">
        <f t="shared" si="41"/>
        <v>julho</v>
      </c>
      <c r="K565" s="22">
        <v>59865</v>
      </c>
      <c r="L565" s="19" t="s">
        <v>3</v>
      </c>
      <c r="M565" s="19"/>
      <c r="N565" s="19" t="s">
        <v>3</v>
      </c>
    </row>
    <row r="566" spans="1:14" ht="36" x14ac:dyDescent="0.25">
      <c r="A566" s="16" t="s">
        <v>1347</v>
      </c>
      <c r="B566" s="17">
        <v>27909211000106</v>
      </c>
      <c r="C566" s="18" t="s">
        <v>1348</v>
      </c>
      <c r="D566" s="19" t="s">
        <v>466</v>
      </c>
      <c r="E566" s="20">
        <v>45126</v>
      </c>
      <c r="F566" s="20">
        <v>45127</v>
      </c>
      <c r="G566" s="20">
        <v>45492</v>
      </c>
      <c r="H566" s="21">
        <f t="shared" si="39"/>
        <v>2023</v>
      </c>
      <c r="I566" s="19">
        <f t="shared" si="40"/>
        <v>7</v>
      </c>
      <c r="J566" s="21" t="str">
        <f t="shared" si="41"/>
        <v>julho</v>
      </c>
      <c r="K566" s="22">
        <v>825279.28</v>
      </c>
      <c r="L566" s="19" t="s">
        <v>3</v>
      </c>
      <c r="M566" s="19"/>
      <c r="N566" s="19" t="s">
        <v>3</v>
      </c>
    </row>
    <row r="567" spans="1:14" ht="24" x14ac:dyDescent="0.25">
      <c r="A567" s="6" t="s">
        <v>1352</v>
      </c>
      <c r="B567" s="7">
        <v>17672848000160</v>
      </c>
      <c r="C567" s="8" t="s">
        <v>1353</v>
      </c>
      <c r="D567" s="9" t="s">
        <v>1066</v>
      </c>
      <c r="E567" s="10">
        <v>45096</v>
      </c>
      <c r="F567" s="10">
        <v>45096</v>
      </c>
      <c r="G567" s="10">
        <v>45149</v>
      </c>
      <c r="H567" s="11">
        <f t="shared" ref="H567:H568" si="42">YEAR(F567)</f>
        <v>2023</v>
      </c>
      <c r="I567" s="9">
        <f t="shared" ref="I567:I568" si="43">MONTH(F567)</f>
        <v>6</v>
      </c>
      <c r="J567" s="11" t="str">
        <f t="shared" ref="J567:J568" si="44">TEXT(I567*29,"Mmmmmmm")</f>
        <v>junho</v>
      </c>
      <c r="K567" s="12">
        <v>0</v>
      </c>
      <c r="L567" s="9" t="s">
        <v>3</v>
      </c>
      <c r="M567" s="9"/>
      <c r="N567" s="9" t="s">
        <v>3</v>
      </c>
    </row>
    <row r="568" spans="1:14" ht="24" x14ac:dyDescent="0.25">
      <c r="A568" s="16" t="s">
        <v>1352</v>
      </c>
      <c r="B568" s="17">
        <v>17672848000160</v>
      </c>
      <c r="C568" s="18" t="s">
        <v>1354</v>
      </c>
      <c r="D568" s="19" t="s">
        <v>1066</v>
      </c>
      <c r="E568" s="20">
        <v>45138</v>
      </c>
      <c r="F568" s="20">
        <v>44949</v>
      </c>
      <c r="G568" s="20">
        <v>45313</v>
      </c>
      <c r="H568" s="21">
        <f t="shared" si="42"/>
        <v>2023</v>
      </c>
      <c r="I568" s="19">
        <f t="shared" si="43"/>
        <v>1</v>
      </c>
      <c r="J568" s="21" t="str">
        <f t="shared" si="44"/>
        <v>janeiro</v>
      </c>
      <c r="K568" s="22">
        <v>723360.62</v>
      </c>
      <c r="L568" s="19" t="s">
        <v>3</v>
      </c>
      <c r="M568" s="19"/>
      <c r="N568" s="19" t="s">
        <v>3</v>
      </c>
    </row>
    <row r="569" spans="1:14" ht="36" x14ac:dyDescent="0.25">
      <c r="A569" s="16" t="s">
        <v>1355</v>
      </c>
      <c r="B569" s="17">
        <v>37109097000428</v>
      </c>
      <c r="C569" s="18" t="s">
        <v>1356</v>
      </c>
      <c r="D569" s="19" t="s">
        <v>1081</v>
      </c>
      <c r="E569" s="20">
        <v>45113</v>
      </c>
      <c r="F569" s="20">
        <v>45113</v>
      </c>
      <c r="G569" s="20">
        <v>45360</v>
      </c>
      <c r="H569" s="21">
        <f>YEAR(F569)</f>
        <v>2023</v>
      </c>
      <c r="I569" s="19">
        <f>MONTH(F569)</f>
        <v>7</v>
      </c>
      <c r="J569" s="21" t="str">
        <f>TEXT(I569*29,"Mmmmmmm")</f>
        <v>julho</v>
      </c>
      <c r="K569" s="22">
        <v>0</v>
      </c>
      <c r="L569" s="19" t="s">
        <v>3</v>
      </c>
      <c r="M569" s="19"/>
      <c r="N569" s="19" t="s">
        <v>3</v>
      </c>
    </row>
    <row r="570" spans="1:14" ht="24" x14ac:dyDescent="0.25">
      <c r="A570" s="16" t="s">
        <v>1355</v>
      </c>
      <c r="B570" s="17">
        <v>37109097000428</v>
      </c>
      <c r="C570" s="18" t="s">
        <v>1357</v>
      </c>
      <c r="D570" s="19" t="s">
        <v>1083</v>
      </c>
      <c r="E570" s="20">
        <v>45113</v>
      </c>
      <c r="F570" s="20">
        <v>45113</v>
      </c>
      <c r="G570" s="20">
        <v>45367</v>
      </c>
      <c r="H570" s="21">
        <f>YEAR(F570)</f>
        <v>2023</v>
      </c>
      <c r="I570" s="19">
        <f>MONTH(F570)</f>
        <v>7</v>
      </c>
      <c r="J570" s="21" t="str">
        <f>TEXT(I570*29,"Mmmmmmm")</f>
        <v>julho</v>
      </c>
      <c r="K570" s="22">
        <v>0</v>
      </c>
      <c r="L570" s="19" t="s">
        <v>3</v>
      </c>
      <c r="M570" s="19"/>
      <c r="N570" s="19" t="s">
        <v>3</v>
      </c>
    </row>
    <row r="571" spans="1:14" ht="24" x14ac:dyDescent="0.25">
      <c r="A571" s="16" t="s">
        <v>1358</v>
      </c>
      <c r="B571" s="17">
        <v>5615586000112</v>
      </c>
      <c r="C571" s="18" t="s">
        <v>1359</v>
      </c>
      <c r="D571" s="19" t="s">
        <v>1108</v>
      </c>
      <c r="E571" s="20">
        <v>45113</v>
      </c>
      <c r="F571" s="20">
        <v>45113</v>
      </c>
      <c r="G571" s="20">
        <v>45371</v>
      </c>
      <c r="H571" s="21">
        <f>YEAR(F571)</f>
        <v>2023</v>
      </c>
      <c r="I571" s="19">
        <f>MONTH(F571)</f>
        <v>7</v>
      </c>
      <c r="J571" s="21" t="str">
        <f>TEXT(I571*29,"Mmmmmmm")</f>
        <v>julho</v>
      </c>
      <c r="K571" s="22">
        <v>0</v>
      </c>
      <c r="L571" s="19" t="s">
        <v>3</v>
      </c>
      <c r="M571" s="19"/>
      <c r="N571" s="19" t="s">
        <v>3</v>
      </c>
    </row>
    <row r="572" spans="1:14" ht="24" x14ac:dyDescent="0.25">
      <c r="A572" s="16" t="s">
        <v>1360</v>
      </c>
      <c r="B572" s="17">
        <v>17621812000157</v>
      </c>
      <c r="C572" s="18" t="s">
        <v>1361</v>
      </c>
      <c r="D572" s="19" t="s">
        <v>1236</v>
      </c>
      <c r="E572" s="20">
        <v>45084</v>
      </c>
      <c r="F572" s="20">
        <v>45084</v>
      </c>
      <c r="G572" s="20">
        <v>46138</v>
      </c>
      <c r="H572" s="21">
        <f>YEAR(F572)</f>
        <v>2023</v>
      </c>
      <c r="I572" s="19">
        <f>MONTH(F572)</f>
        <v>6</v>
      </c>
      <c r="J572" s="21" t="str">
        <f>TEXT(I572*29,"Mmmmmmm")</f>
        <v>junho</v>
      </c>
      <c r="K572" s="22">
        <v>0</v>
      </c>
      <c r="L572" s="19" t="s">
        <v>3</v>
      </c>
      <c r="M572" s="19"/>
      <c r="N572" s="19" t="s">
        <v>3</v>
      </c>
    </row>
    <row r="573" spans="1:14" ht="24" x14ac:dyDescent="0.25">
      <c r="A573" s="16" t="s">
        <v>1362</v>
      </c>
      <c r="B573" s="17">
        <v>8039270000118</v>
      </c>
      <c r="C573" s="18" t="s">
        <v>1363</v>
      </c>
      <c r="D573" s="19" t="s">
        <v>1246</v>
      </c>
      <c r="E573" s="20">
        <v>45107</v>
      </c>
      <c r="F573" s="20">
        <v>45048</v>
      </c>
      <c r="G573" s="20">
        <v>45413</v>
      </c>
      <c r="H573" s="21">
        <f>YEAR(F573)</f>
        <v>2023</v>
      </c>
      <c r="I573" s="19">
        <f>MONTH(F573)</f>
        <v>5</v>
      </c>
      <c r="J573" s="21" t="str">
        <f>TEXT(I573*29,"Mmmmmmm")</f>
        <v>maio</v>
      </c>
      <c r="K573" s="22">
        <v>0</v>
      </c>
      <c r="L573" s="19" t="s">
        <v>3</v>
      </c>
      <c r="M573" s="19"/>
      <c r="N573" s="19" t="s">
        <v>3</v>
      </c>
    </row>
    <row r="574" spans="1:14" ht="24" x14ac:dyDescent="0.25">
      <c r="A574" s="6" t="s">
        <v>18</v>
      </c>
      <c r="B574" s="7">
        <v>10720011000108</v>
      </c>
      <c r="C574" s="8" t="s">
        <v>1364</v>
      </c>
      <c r="D574" s="9" t="s">
        <v>1365</v>
      </c>
      <c r="E574" s="10">
        <v>45079</v>
      </c>
      <c r="F574" s="10">
        <v>45079</v>
      </c>
      <c r="G574" s="10">
        <v>45444</v>
      </c>
      <c r="H574" s="11">
        <f t="shared" ref="H574:H583" si="45">YEAR(F574)</f>
        <v>2023</v>
      </c>
      <c r="I574" s="9">
        <f t="shared" ref="I574:I583" si="46">MONTH(F574)</f>
        <v>6</v>
      </c>
      <c r="J574" s="11" t="str">
        <f t="shared" ref="J574:J583" si="47">TEXT(I574*29,"Mmmmmmm")</f>
        <v>junho</v>
      </c>
      <c r="K574" s="12">
        <v>21996</v>
      </c>
      <c r="L574" s="9" t="s">
        <v>3</v>
      </c>
      <c r="M574" s="9"/>
      <c r="N574" s="9" t="s">
        <v>3</v>
      </c>
    </row>
    <row r="575" spans="1:14" ht="24" x14ac:dyDescent="0.25">
      <c r="A575" s="6" t="s">
        <v>1366</v>
      </c>
      <c r="B575" s="7">
        <v>78451614000187</v>
      </c>
      <c r="C575" s="8" t="s">
        <v>1367</v>
      </c>
      <c r="D575" s="9" t="s">
        <v>1368</v>
      </c>
      <c r="E575" s="10">
        <v>45082</v>
      </c>
      <c r="F575" s="10">
        <v>45083</v>
      </c>
      <c r="G575" s="10">
        <v>45448</v>
      </c>
      <c r="H575" s="11">
        <f t="shared" si="45"/>
        <v>2023</v>
      </c>
      <c r="I575" s="9">
        <f t="shared" si="46"/>
        <v>6</v>
      </c>
      <c r="J575" s="11" t="str">
        <f t="shared" si="47"/>
        <v>junho</v>
      </c>
      <c r="K575" s="12">
        <v>40320</v>
      </c>
      <c r="L575" s="9" t="s">
        <v>3</v>
      </c>
      <c r="M575" s="9"/>
      <c r="N575" s="9" t="s">
        <v>3</v>
      </c>
    </row>
    <row r="576" spans="1:14" ht="24" x14ac:dyDescent="0.25">
      <c r="A576" s="6" t="s">
        <v>1375</v>
      </c>
      <c r="B576" s="7">
        <v>8150390000198</v>
      </c>
      <c r="C576" s="8" t="s">
        <v>1376</v>
      </c>
      <c r="D576" s="9" t="s">
        <v>1377</v>
      </c>
      <c r="E576" s="10">
        <v>45084</v>
      </c>
      <c r="F576" s="10">
        <v>45089</v>
      </c>
      <c r="G576" s="10">
        <v>45454</v>
      </c>
      <c r="H576" s="11">
        <f t="shared" si="45"/>
        <v>2023</v>
      </c>
      <c r="I576" s="9">
        <f t="shared" si="46"/>
        <v>6</v>
      </c>
      <c r="J576" s="11" t="str">
        <f t="shared" si="47"/>
        <v>junho</v>
      </c>
      <c r="K576" s="12">
        <v>6000</v>
      </c>
      <c r="L576" s="9" t="s">
        <v>3</v>
      </c>
      <c r="M576" s="9"/>
      <c r="N576" s="9" t="s">
        <v>3</v>
      </c>
    </row>
    <row r="577" spans="1:14" ht="24" x14ac:dyDescent="0.25">
      <c r="A577" s="6" t="s">
        <v>1378</v>
      </c>
      <c r="B577" s="7">
        <v>45212514000149</v>
      </c>
      <c r="C577" s="8" t="s">
        <v>1379</v>
      </c>
      <c r="D577" s="9" t="s">
        <v>1380</v>
      </c>
      <c r="E577" s="10">
        <v>45084</v>
      </c>
      <c r="F577" s="10">
        <v>45110</v>
      </c>
      <c r="G577" s="10">
        <v>45475</v>
      </c>
      <c r="H577" s="11">
        <f t="shared" si="45"/>
        <v>2023</v>
      </c>
      <c r="I577" s="9">
        <f t="shared" si="46"/>
        <v>7</v>
      </c>
      <c r="J577" s="11" t="str">
        <f t="shared" si="47"/>
        <v>julho</v>
      </c>
      <c r="K577" s="12">
        <v>44400</v>
      </c>
      <c r="L577" s="9" t="s">
        <v>3</v>
      </c>
      <c r="M577" s="9"/>
      <c r="N577" s="9" t="s">
        <v>3</v>
      </c>
    </row>
    <row r="578" spans="1:14" ht="24" x14ac:dyDescent="0.25">
      <c r="A578" s="6" t="s">
        <v>17</v>
      </c>
      <c r="B578" s="7">
        <v>18222633000100</v>
      </c>
      <c r="C578" s="8" t="s">
        <v>1381</v>
      </c>
      <c r="D578" s="9" t="s">
        <v>1382</v>
      </c>
      <c r="E578" s="10">
        <v>45110</v>
      </c>
      <c r="F578" s="10">
        <v>45111</v>
      </c>
      <c r="G578" s="10">
        <v>45202</v>
      </c>
      <c r="H578" s="11">
        <f t="shared" si="45"/>
        <v>2023</v>
      </c>
      <c r="I578" s="9">
        <f t="shared" si="46"/>
        <v>7</v>
      </c>
      <c r="J578" s="11" t="str">
        <f t="shared" si="47"/>
        <v>julho</v>
      </c>
      <c r="K578" s="12">
        <v>96529.77</v>
      </c>
      <c r="L578" s="9" t="s">
        <v>3</v>
      </c>
      <c r="M578" s="9"/>
      <c r="N578" s="9" t="s">
        <v>3</v>
      </c>
    </row>
    <row r="579" spans="1:14" ht="24" x14ac:dyDescent="0.25">
      <c r="A579" s="6" t="s">
        <v>1383</v>
      </c>
      <c r="B579" s="7">
        <v>49520521000169</v>
      </c>
      <c r="C579" s="8" t="s">
        <v>1384</v>
      </c>
      <c r="D579" s="9" t="s">
        <v>1385</v>
      </c>
      <c r="E579" s="10">
        <v>45118</v>
      </c>
      <c r="F579" s="10">
        <v>45118</v>
      </c>
      <c r="G579" s="10">
        <v>45483</v>
      </c>
      <c r="H579" s="11">
        <f t="shared" si="45"/>
        <v>2023</v>
      </c>
      <c r="I579" s="9">
        <f t="shared" si="46"/>
        <v>7</v>
      </c>
      <c r="J579" s="11" t="str">
        <f t="shared" si="47"/>
        <v>julho</v>
      </c>
      <c r="K579" s="12">
        <v>300000</v>
      </c>
      <c r="L579" s="9" t="s">
        <v>3</v>
      </c>
      <c r="M579" s="9"/>
      <c r="N579" s="9" t="s">
        <v>3</v>
      </c>
    </row>
    <row r="580" spans="1:14" ht="24" x14ac:dyDescent="0.25">
      <c r="A580" s="6" t="s">
        <v>1117</v>
      </c>
      <c r="B580" s="7">
        <v>22599444000128</v>
      </c>
      <c r="C580" s="8" t="s">
        <v>1386</v>
      </c>
      <c r="D580" s="9" t="s">
        <v>1387</v>
      </c>
      <c r="E580" s="10">
        <v>45119</v>
      </c>
      <c r="F580" s="10">
        <v>45120</v>
      </c>
      <c r="G580" s="10">
        <v>45485</v>
      </c>
      <c r="H580" s="11">
        <f t="shared" si="45"/>
        <v>2023</v>
      </c>
      <c r="I580" s="9">
        <f t="shared" si="46"/>
        <v>7</v>
      </c>
      <c r="J580" s="11" t="str">
        <f t="shared" si="47"/>
        <v>julho</v>
      </c>
      <c r="K580" s="12">
        <v>213600</v>
      </c>
      <c r="L580" s="9" t="s">
        <v>3</v>
      </c>
      <c r="M580" s="9"/>
      <c r="N580" s="9" t="s">
        <v>3</v>
      </c>
    </row>
    <row r="581" spans="1:14" ht="24" x14ac:dyDescent="0.25">
      <c r="A581" s="6" t="s">
        <v>108</v>
      </c>
      <c r="B581" s="7">
        <v>24824187000106</v>
      </c>
      <c r="C581" s="8" t="s">
        <v>1388</v>
      </c>
      <c r="D581" s="9" t="s">
        <v>969</v>
      </c>
      <c r="E581" s="10">
        <v>45121</v>
      </c>
      <c r="F581" s="10">
        <v>45125</v>
      </c>
      <c r="G581" s="10">
        <v>45490</v>
      </c>
      <c r="H581" s="11">
        <f t="shared" si="45"/>
        <v>2023</v>
      </c>
      <c r="I581" s="9">
        <f t="shared" si="46"/>
        <v>7</v>
      </c>
      <c r="J581" s="11" t="str">
        <f t="shared" si="47"/>
        <v>julho</v>
      </c>
      <c r="K581" s="12">
        <v>16116</v>
      </c>
      <c r="L581" s="9" t="s">
        <v>3</v>
      </c>
      <c r="M581" s="9"/>
      <c r="N581" s="9" t="s">
        <v>3</v>
      </c>
    </row>
    <row r="582" spans="1:14" ht="24" x14ac:dyDescent="0.25">
      <c r="A582" s="6" t="s">
        <v>127</v>
      </c>
      <c r="B582" s="7">
        <v>2341599000152</v>
      </c>
      <c r="C582" s="8" t="s">
        <v>1389</v>
      </c>
      <c r="D582" s="9" t="s">
        <v>1390</v>
      </c>
      <c r="E582" s="10">
        <v>45128</v>
      </c>
      <c r="F582" s="10">
        <v>45128</v>
      </c>
      <c r="G582" s="10">
        <v>45493</v>
      </c>
      <c r="H582" s="11">
        <f t="shared" si="45"/>
        <v>2023</v>
      </c>
      <c r="I582" s="9">
        <f t="shared" si="46"/>
        <v>7</v>
      </c>
      <c r="J582" s="11" t="str">
        <f t="shared" si="47"/>
        <v>julho</v>
      </c>
      <c r="K582" s="12">
        <v>14000</v>
      </c>
      <c r="L582" s="9" t="s">
        <v>3</v>
      </c>
      <c r="M582" s="9"/>
      <c r="N582" s="9" t="s">
        <v>3</v>
      </c>
    </row>
    <row r="583" spans="1:14" ht="24" x14ac:dyDescent="0.25">
      <c r="A583" s="16" t="s">
        <v>216</v>
      </c>
      <c r="B583" s="17">
        <v>7478804000140</v>
      </c>
      <c r="C583" s="18" t="s">
        <v>1391</v>
      </c>
      <c r="D583" s="19" t="s">
        <v>1392</v>
      </c>
      <c r="E583" s="20">
        <v>45128</v>
      </c>
      <c r="F583" s="20">
        <v>45128</v>
      </c>
      <c r="G583" s="20">
        <v>45493</v>
      </c>
      <c r="H583" s="21">
        <f t="shared" si="45"/>
        <v>2023</v>
      </c>
      <c r="I583" s="19">
        <f t="shared" si="46"/>
        <v>7</v>
      </c>
      <c r="J583" s="21" t="str">
        <f t="shared" si="47"/>
        <v>julho</v>
      </c>
      <c r="K583" s="22">
        <v>52380</v>
      </c>
      <c r="L583" s="19" t="s">
        <v>3</v>
      </c>
      <c r="M583" s="19"/>
      <c r="N583" s="19" t="s">
        <v>3</v>
      </c>
    </row>
    <row r="584" spans="1:14" ht="36" x14ac:dyDescent="0.25">
      <c r="A584" s="16" t="s">
        <v>1295</v>
      </c>
      <c r="B584" s="17">
        <v>6273582000166</v>
      </c>
      <c r="C584" s="18" t="s">
        <v>1296</v>
      </c>
      <c r="D584" s="19" t="s">
        <v>785</v>
      </c>
      <c r="E584" s="20">
        <v>45100</v>
      </c>
      <c r="F584" s="20">
        <v>45101</v>
      </c>
      <c r="G584" s="20">
        <v>45192</v>
      </c>
      <c r="H584" s="21">
        <f t="shared" ref="H584:H594" si="48">YEAR(F584)</f>
        <v>2023</v>
      </c>
      <c r="I584" s="19">
        <f t="shared" ref="I584:I594" si="49">MONTH(F584)</f>
        <v>6</v>
      </c>
      <c r="J584" s="21" t="str">
        <f t="shared" ref="J584:J594" si="50">TEXT(I584*29,"Mmmmmmm")</f>
        <v>junho</v>
      </c>
      <c r="K584" s="22">
        <v>113253.06</v>
      </c>
      <c r="L584" s="19" t="s">
        <v>602</v>
      </c>
      <c r="M584" s="19"/>
      <c r="N584" s="19" t="s">
        <v>602</v>
      </c>
    </row>
    <row r="585" spans="1:14" ht="36" x14ac:dyDescent="0.25">
      <c r="A585" s="16" t="s">
        <v>1297</v>
      </c>
      <c r="B585" s="17">
        <v>58921792000117</v>
      </c>
      <c r="C585" s="18" t="s">
        <v>1298</v>
      </c>
      <c r="D585" s="19" t="s">
        <v>805</v>
      </c>
      <c r="E585" s="20">
        <v>45104</v>
      </c>
      <c r="F585" s="20">
        <v>45118</v>
      </c>
      <c r="G585" s="20">
        <v>45483</v>
      </c>
      <c r="H585" s="21">
        <f t="shared" si="48"/>
        <v>2023</v>
      </c>
      <c r="I585" s="19">
        <f t="shared" si="49"/>
        <v>7</v>
      </c>
      <c r="J585" s="21" t="str">
        <f t="shared" si="50"/>
        <v>julho</v>
      </c>
      <c r="K585" s="22">
        <v>106344.6</v>
      </c>
      <c r="L585" s="19" t="s">
        <v>602</v>
      </c>
      <c r="M585" s="19"/>
      <c r="N585" s="19" t="s">
        <v>602</v>
      </c>
    </row>
    <row r="586" spans="1:14" ht="36" x14ac:dyDescent="0.25">
      <c r="A586" s="16" t="s">
        <v>1294</v>
      </c>
      <c r="B586" s="17">
        <v>76535764000143</v>
      </c>
      <c r="C586" s="18" t="s">
        <v>1300</v>
      </c>
      <c r="D586" s="19" t="s">
        <v>1299</v>
      </c>
      <c r="E586" s="20">
        <v>45110</v>
      </c>
      <c r="F586" s="20">
        <v>45110</v>
      </c>
      <c r="G586" s="20">
        <v>45133</v>
      </c>
      <c r="H586" s="21">
        <f t="shared" si="48"/>
        <v>2023</v>
      </c>
      <c r="I586" s="19">
        <f t="shared" si="49"/>
        <v>7</v>
      </c>
      <c r="J586" s="21" t="str">
        <f t="shared" si="50"/>
        <v>julho</v>
      </c>
      <c r="K586" s="22">
        <v>9278.99</v>
      </c>
      <c r="L586" s="19" t="s">
        <v>602</v>
      </c>
      <c r="M586" s="19"/>
      <c r="N586" s="19" t="s">
        <v>602</v>
      </c>
    </row>
    <row r="587" spans="1:14" ht="36" x14ac:dyDescent="0.25">
      <c r="A587" s="16" t="s">
        <v>1309</v>
      </c>
      <c r="B587" s="17">
        <v>3813499000144</v>
      </c>
      <c r="C587" s="18" t="s">
        <v>1310</v>
      </c>
      <c r="D587" s="19" t="s">
        <v>791</v>
      </c>
      <c r="E587" s="20">
        <v>45079</v>
      </c>
      <c r="F587" s="20">
        <v>45087</v>
      </c>
      <c r="G587" s="20">
        <v>45148</v>
      </c>
      <c r="H587" s="21">
        <f t="shared" si="48"/>
        <v>2023</v>
      </c>
      <c r="I587" s="19">
        <f t="shared" si="49"/>
        <v>6</v>
      </c>
      <c r="J587" s="21" t="str">
        <f t="shared" si="50"/>
        <v>junho</v>
      </c>
      <c r="K587" s="22">
        <v>5389.7</v>
      </c>
      <c r="L587" s="19" t="s">
        <v>602</v>
      </c>
      <c r="M587" s="19"/>
      <c r="N587" s="19" t="s">
        <v>602</v>
      </c>
    </row>
    <row r="588" spans="1:14" ht="36" x14ac:dyDescent="0.25">
      <c r="A588" s="16" t="s">
        <v>1311</v>
      </c>
      <c r="B588" s="17">
        <v>26326221000148</v>
      </c>
      <c r="C588" s="18" t="s">
        <v>1312</v>
      </c>
      <c r="D588" s="19" t="s">
        <v>794</v>
      </c>
      <c r="E588" s="20">
        <v>45082</v>
      </c>
      <c r="F588" s="20">
        <v>45091</v>
      </c>
      <c r="G588" s="20">
        <v>45456</v>
      </c>
      <c r="H588" s="21">
        <f t="shared" si="48"/>
        <v>2023</v>
      </c>
      <c r="I588" s="19">
        <f t="shared" si="49"/>
        <v>6</v>
      </c>
      <c r="J588" s="21" t="str">
        <f t="shared" si="50"/>
        <v>junho</v>
      </c>
      <c r="K588" s="22">
        <v>155523</v>
      </c>
      <c r="L588" s="19" t="s">
        <v>602</v>
      </c>
      <c r="M588" s="19"/>
      <c r="N588" s="19" t="s">
        <v>602</v>
      </c>
    </row>
    <row r="589" spans="1:14" ht="36" x14ac:dyDescent="0.25">
      <c r="A589" s="16" t="s">
        <v>1316</v>
      </c>
      <c r="B589" s="17">
        <v>13213817000190</v>
      </c>
      <c r="C589" s="18" t="s">
        <v>1317</v>
      </c>
      <c r="D589" s="19" t="s">
        <v>858</v>
      </c>
      <c r="E589" s="20">
        <v>45111</v>
      </c>
      <c r="F589" s="20">
        <v>45111</v>
      </c>
      <c r="G589" s="20">
        <v>45189</v>
      </c>
      <c r="H589" s="21">
        <f t="shared" si="48"/>
        <v>2023</v>
      </c>
      <c r="I589" s="19">
        <f t="shared" si="49"/>
        <v>7</v>
      </c>
      <c r="J589" s="21" t="str">
        <f t="shared" si="50"/>
        <v>julho</v>
      </c>
      <c r="K589" s="22">
        <v>900</v>
      </c>
      <c r="L589" s="19" t="s">
        <v>602</v>
      </c>
      <c r="M589" s="19"/>
      <c r="N589" s="19" t="s">
        <v>602</v>
      </c>
    </row>
    <row r="590" spans="1:14" ht="36" x14ac:dyDescent="0.25">
      <c r="A590" s="16" t="s">
        <v>1328</v>
      </c>
      <c r="B590" s="17">
        <v>325276000140</v>
      </c>
      <c r="C590" s="18" t="s">
        <v>1276</v>
      </c>
      <c r="D590" s="19" t="s">
        <v>761</v>
      </c>
      <c r="E590" s="20">
        <v>45079</v>
      </c>
      <c r="F590" s="20">
        <v>45079</v>
      </c>
      <c r="G590" s="20">
        <v>45429</v>
      </c>
      <c r="H590" s="21">
        <f t="shared" si="48"/>
        <v>2023</v>
      </c>
      <c r="I590" s="19">
        <f t="shared" si="49"/>
        <v>6</v>
      </c>
      <c r="J590" s="21" t="str">
        <f t="shared" si="50"/>
        <v>junho</v>
      </c>
      <c r="K590" s="22">
        <v>0</v>
      </c>
      <c r="L590" s="19" t="s">
        <v>602</v>
      </c>
      <c r="M590" s="19"/>
      <c r="N590" s="19" t="s">
        <v>602</v>
      </c>
    </row>
    <row r="591" spans="1:14" ht="36" x14ac:dyDescent="0.25">
      <c r="A591" s="16" t="s">
        <v>1331</v>
      </c>
      <c r="B591" s="17">
        <v>2778850000140</v>
      </c>
      <c r="C591" s="18" t="s">
        <v>1332</v>
      </c>
      <c r="D591" s="19" t="s">
        <v>803</v>
      </c>
      <c r="E591" s="20">
        <v>45082</v>
      </c>
      <c r="F591" s="20">
        <v>45099</v>
      </c>
      <c r="G591" s="20">
        <v>45464</v>
      </c>
      <c r="H591" s="21">
        <f t="shared" si="48"/>
        <v>2023</v>
      </c>
      <c r="I591" s="19">
        <f t="shared" si="49"/>
        <v>6</v>
      </c>
      <c r="J591" s="21" t="str">
        <f t="shared" si="50"/>
        <v>junho</v>
      </c>
      <c r="K591" s="22">
        <v>19223</v>
      </c>
      <c r="L591" s="19" t="s">
        <v>602</v>
      </c>
      <c r="M591" s="19"/>
      <c r="N591" s="19" t="s">
        <v>602</v>
      </c>
    </row>
    <row r="592" spans="1:14" ht="36" x14ac:dyDescent="0.25">
      <c r="A592" s="16" t="s">
        <v>1336</v>
      </c>
      <c r="B592" s="17">
        <v>5444743000174</v>
      </c>
      <c r="C592" s="18" t="s">
        <v>1337</v>
      </c>
      <c r="D592" s="19" t="s">
        <v>813</v>
      </c>
      <c r="E592" s="20">
        <v>45098</v>
      </c>
      <c r="F592" s="20">
        <v>45109</v>
      </c>
      <c r="G592" s="20">
        <v>45474</v>
      </c>
      <c r="H592" s="21">
        <f t="shared" si="48"/>
        <v>2023</v>
      </c>
      <c r="I592" s="19">
        <f t="shared" si="49"/>
        <v>7</v>
      </c>
      <c r="J592" s="21" t="str">
        <f t="shared" si="50"/>
        <v>julho</v>
      </c>
      <c r="K592" s="22">
        <v>18225</v>
      </c>
      <c r="L592" s="19" t="s">
        <v>602</v>
      </c>
      <c r="M592" s="19"/>
      <c r="N592" s="19" t="s">
        <v>602</v>
      </c>
    </row>
    <row r="593" spans="1:14" ht="36" x14ac:dyDescent="0.25">
      <c r="A593" s="16" t="s">
        <v>1344</v>
      </c>
      <c r="B593" s="17">
        <v>24587903000189</v>
      </c>
      <c r="C593" s="18" t="s">
        <v>1345</v>
      </c>
      <c r="D593" s="19" t="s">
        <v>815</v>
      </c>
      <c r="E593" s="20">
        <v>45111</v>
      </c>
      <c r="F593" s="20">
        <v>45118</v>
      </c>
      <c r="G593" s="20">
        <v>45483</v>
      </c>
      <c r="H593" s="21">
        <f t="shared" si="48"/>
        <v>2023</v>
      </c>
      <c r="I593" s="19">
        <f t="shared" si="49"/>
        <v>7</v>
      </c>
      <c r="J593" s="21" t="str">
        <f t="shared" si="50"/>
        <v>julho</v>
      </c>
      <c r="K593" s="22">
        <v>9695</v>
      </c>
      <c r="L593" s="19" t="s">
        <v>602</v>
      </c>
      <c r="M593" s="19"/>
      <c r="N593" s="19" t="s">
        <v>602</v>
      </c>
    </row>
    <row r="594" spans="1:14" ht="36" x14ac:dyDescent="0.25">
      <c r="A594" s="16" t="s">
        <v>1350</v>
      </c>
      <c r="B594" s="17">
        <v>22010137000160</v>
      </c>
      <c r="C594" s="18" t="s">
        <v>1351</v>
      </c>
      <c r="D594" s="19" t="s">
        <v>958</v>
      </c>
      <c r="E594" s="20">
        <v>45098</v>
      </c>
      <c r="F594" s="20">
        <v>45098</v>
      </c>
      <c r="G594" s="20">
        <v>45261</v>
      </c>
      <c r="H594" s="21">
        <f t="shared" si="48"/>
        <v>2023</v>
      </c>
      <c r="I594" s="19">
        <f t="shared" si="49"/>
        <v>6</v>
      </c>
      <c r="J594" s="21" t="str">
        <f t="shared" si="50"/>
        <v>junho</v>
      </c>
      <c r="K594" s="22">
        <v>0</v>
      </c>
      <c r="L594" s="19" t="s">
        <v>602</v>
      </c>
      <c r="M594" s="19"/>
      <c r="N594" s="19" t="s">
        <v>602</v>
      </c>
    </row>
    <row r="595" spans="1:14" ht="36" x14ac:dyDescent="0.25">
      <c r="A595" s="6" t="s">
        <v>1369</v>
      </c>
      <c r="B595" s="7">
        <v>11111771000172</v>
      </c>
      <c r="C595" s="8" t="s">
        <v>1370</v>
      </c>
      <c r="D595" s="9" t="s">
        <v>1371</v>
      </c>
      <c r="E595" s="10">
        <v>45084</v>
      </c>
      <c r="F595" s="10">
        <v>45082</v>
      </c>
      <c r="G595" s="10">
        <v>45813</v>
      </c>
      <c r="H595" s="11">
        <f t="shared" ref="H595:H596" si="51">YEAR(F595)</f>
        <v>2023</v>
      </c>
      <c r="I595" s="9">
        <f t="shared" ref="I595:I596" si="52">MONTH(F595)</f>
        <v>6</v>
      </c>
      <c r="J595" s="11" t="str">
        <f t="shared" ref="J595:J596" si="53">TEXT(I595*29,"Mmmmmmm")</f>
        <v>junho</v>
      </c>
      <c r="K595" s="12">
        <v>0</v>
      </c>
      <c r="L595" s="9" t="s">
        <v>602</v>
      </c>
      <c r="M595" s="9"/>
      <c r="N595" s="9" t="s">
        <v>602</v>
      </c>
    </row>
    <row r="596" spans="1:14" ht="36" x14ac:dyDescent="0.25">
      <c r="A596" s="16" t="s">
        <v>1372</v>
      </c>
      <c r="B596" s="17">
        <v>1790070000153</v>
      </c>
      <c r="C596" s="18" t="s">
        <v>1373</v>
      </c>
      <c r="D596" s="19" t="s">
        <v>1374</v>
      </c>
      <c r="E596" s="20">
        <v>45084</v>
      </c>
      <c r="F596" s="20">
        <v>45082</v>
      </c>
      <c r="G596" s="20">
        <v>45265</v>
      </c>
      <c r="H596" s="21">
        <f t="shared" si="51"/>
        <v>2023</v>
      </c>
      <c r="I596" s="19">
        <f t="shared" si="52"/>
        <v>6</v>
      </c>
      <c r="J596" s="21" t="str">
        <f t="shared" si="53"/>
        <v>junho</v>
      </c>
      <c r="K596" s="22">
        <v>0</v>
      </c>
      <c r="L596" s="19" t="s">
        <v>602</v>
      </c>
      <c r="M596" s="19"/>
      <c r="N596" s="19" t="s">
        <v>602</v>
      </c>
    </row>
    <row r="597" spans="1:14" ht="36" x14ac:dyDescent="0.25">
      <c r="A597" s="6" t="s">
        <v>1393</v>
      </c>
      <c r="B597" s="7">
        <v>14366047000188</v>
      </c>
      <c r="C597" s="8" t="s">
        <v>1394</v>
      </c>
      <c r="D597" s="9" t="s">
        <v>1395</v>
      </c>
      <c r="E597" s="10">
        <v>45126</v>
      </c>
      <c r="F597" s="10">
        <v>45126</v>
      </c>
      <c r="G597" s="10">
        <v>45491</v>
      </c>
      <c r="H597" s="11">
        <f t="shared" ref="H597:H598" si="54">YEAR(F597)</f>
        <v>2023</v>
      </c>
      <c r="I597" s="9">
        <f t="shared" ref="I597:I598" si="55">MONTH(F597)</f>
        <v>7</v>
      </c>
      <c r="J597" s="11" t="str">
        <f t="shared" ref="J597:J598" si="56">TEXT(I597*29,"Mmmmmmm")</f>
        <v>julho</v>
      </c>
      <c r="K597" s="12">
        <v>1920</v>
      </c>
      <c r="L597" s="9" t="s">
        <v>602</v>
      </c>
      <c r="M597" s="9"/>
      <c r="N597" s="9" t="s">
        <v>602</v>
      </c>
    </row>
    <row r="598" spans="1:14" ht="36" x14ac:dyDescent="0.25">
      <c r="A598" s="16" t="s">
        <v>216</v>
      </c>
      <c r="B598" s="17">
        <v>7478804000140</v>
      </c>
      <c r="C598" s="18" t="s">
        <v>1396</v>
      </c>
      <c r="D598" s="19" t="s">
        <v>1397</v>
      </c>
      <c r="E598" s="20">
        <v>45128</v>
      </c>
      <c r="F598" s="20">
        <v>45128</v>
      </c>
      <c r="G598" s="20">
        <v>45493</v>
      </c>
      <c r="H598" s="21">
        <f t="shared" si="54"/>
        <v>2023</v>
      </c>
      <c r="I598" s="19">
        <f t="shared" si="55"/>
        <v>7</v>
      </c>
      <c r="J598" s="21" t="str">
        <f t="shared" si="56"/>
        <v>julho</v>
      </c>
      <c r="K598" s="22">
        <v>69840</v>
      </c>
      <c r="L598" s="19" t="s">
        <v>602</v>
      </c>
      <c r="M598" s="19"/>
      <c r="N598" s="19" t="s">
        <v>602</v>
      </c>
    </row>
    <row r="599" spans="1:14" ht="36" x14ac:dyDescent="0.25">
      <c r="A599" s="16" t="s">
        <v>1290</v>
      </c>
      <c r="B599" s="17">
        <v>18222633000100</v>
      </c>
      <c r="C599" s="18" t="s">
        <v>1398</v>
      </c>
      <c r="D599" s="19" t="s">
        <v>820</v>
      </c>
      <c r="E599" s="20">
        <v>45159</v>
      </c>
      <c r="F599" s="20">
        <v>45160</v>
      </c>
      <c r="G599" s="20">
        <v>45525</v>
      </c>
      <c r="H599" s="21">
        <f t="shared" ref="H599:H609" si="57">YEAR(F599)</f>
        <v>2023</v>
      </c>
      <c r="I599" s="19">
        <f t="shared" ref="I599:I609" si="58">MONTH(F599)</f>
        <v>8</v>
      </c>
      <c r="J599" s="21" t="str">
        <f t="shared" ref="J599:J609" si="59">TEXT(I599*29,"Mmmmmmm")</f>
        <v>agosto</v>
      </c>
      <c r="K599" s="22">
        <v>565893.43999999994</v>
      </c>
      <c r="L599" s="19" t="s">
        <v>602</v>
      </c>
      <c r="M599" s="19"/>
      <c r="N599" s="19" t="s">
        <v>602</v>
      </c>
    </row>
    <row r="600" spans="1:14" ht="36" x14ac:dyDescent="0.25">
      <c r="A600" s="16" t="s">
        <v>1301</v>
      </c>
      <c r="B600" s="17">
        <v>26932681000110</v>
      </c>
      <c r="C600" s="18" t="s">
        <v>1399</v>
      </c>
      <c r="D600" s="19" t="s">
        <v>778</v>
      </c>
      <c r="E600" s="20">
        <v>45157</v>
      </c>
      <c r="F600" s="20">
        <v>45158</v>
      </c>
      <c r="G600" s="20">
        <v>45249</v>
      </c>
      <c r="H600" s="21">
        <f t="shared" si="57"/>
        <v>2023</v>
      </c>
      <c r="I600" s="19">
        <f t="shared" si="58"/>
        <v>8</v>
      </c>
      <c r="J600" s="21" t="str">
        <f t="shared" si="59"/>
        <v>agosto</v>
      </c>
      <c r="K600" s="22">
        <v>308814.45</v>
      </c>
      <c r="L600" s="19" t="s">
        <v>602</v>
      </c>
      <c r="M600" s="19"/>
      <c r="N600" s="19" t="s">
        <v>602</v>
      </c>
    </row>
    <row r="601" spans="1:14" ht="24" x14ac:dyDescent="0.25">
      <c r="A601" s="16" t="s">
        <v>1318</v>
      </c>
      <c r="B601" s="17">
        <v>8101361000136</v>
      </c>
      <c r="C601" s="18" t="s">
        <v>1400</v>
      </c>
      <c r="D601" s="19" t="s">
        <v>838</v>
      </c>
      <c r="E601" s="20">
        <v>45155</v>
      </c>
      <c r="F601" s="20">
        <v>45165</v>
      </c>
      <c r="G601" s="20">
        <v>45530</v>
      </c>
      <c r="H601" s="21">
        <f t="shared" si="57"/>
        <v>2023</v>
      </c>
      <c r="I601" s="19">
        <f t="shared" si="58"/>
        <v>8</v>
      </c>
      <c r="J601" s="21" t="str">
        <f t="shared" si="59"/>
        <v>agosto</v>
      </c>
      <c r="K601" s="22">
        <v>12540</v>
      </c>
      <c r="L601" s="19"/>
      <c r="M601" s="19"/>
      <c r="N601" s="19" t="s">
        <v>602</v>
      </c>
    </row>
    <row r="602" spans="1:14" ht="24" x14ac:dyDescent="0.25">
      <c r="A602" s="16" t="s">
        <v>1309</v>
      </c>
      <c r="B602" s="17">
        <v>3813499000144</v>
      </c>
      <c r="C602" s="18" t="s">
        <v>1401</v>
      </c>
      <c r="D602" s="19" t="s">
        <v>791</v>
      </c>
      <c r="E602" s="20">
        <v>45149</v>
      </c>
      <c r="F602" s="20">
        <v>45149</v>
      </c>
      <c r="G602" s="20">
        <v>45240</v>
      </c>
      <c r="H602" s="21">
        <f t="shared" si="57"/>
        <v>2023</v>
      </c>
      <c r="I602" s="19">
        <f t="shared" si="58"/>
        <v>8</v>
      </c>
      <c r="J602" s="21" t="str">
        <f t="shared" si="59"/>
        <v>agosto</v>
      </c>
      <c r="K602" s="22">
        <v>7717.33</v>
      </c>
      <c r="L602" s="19"/>
      <c r="M602" s="19"/>
      <c r="N602" s="19" t="s">
        <v>602</v>
      </c>
    </row>
    <row r="603" spans="1:14" ht="24" x14ac:dyDescent="0.25">
      <c r="A603" s="16" t="s">
        <v>28</v>
      </c>
      <c r="B603" s="17">
        <v>7123047000191</v>
      </c>
      <c r="C603" s="18" t="s">
        <v>1402</v>
      </c>
      <c r="D603" s="19" t="s">
        <v>1403</v>
      </c>
      <c r="E603" s="20">
        <v>45161</v>
      </c>
      <c r="F603" s="20">
        <v>45163</v>
      </c>
      <c r="G603" s="20">
        <v>45528</v>
      </c>
      <c r="H603" s="21">
        <f t="shared" si="57"/>
        <v>2023</v>
      </c>
      <c r="I603" s="19">
        <f t="shared" si="58"/>
        <v>8</v>
      </c>
      <c r="J603" s="21" t="str">
        <f t="shared" si="59"/>
        <v>agosto</v>
      </c>
      <c r="K603" s="22">
        <v>54730.44</v>
      </c>
      <c r="L603" s="19"/>
      <c r="M603" s="19"/>
      <c r="N603" s="19" t="s">
        <v>602</v>
      </c>
    </row>
    <row r="604" spans="1:14" ht="36" x14ac:dyDescent="0.25">
      <c r="A604" s="16" t="s">
        <v>1404</v>
      </c>
      <c r="B604" s="17">
        <v>42595195000100</v>
      </c>
      <c r="C604" s="18" t="s">
        <v>1405</v>
      </c>
      <c r="D604" s="19" t="s">
        <v>1406</v>
      </c>
      <c r="E604" s="20">
        <v>45149</v>
      </c>
      <c r="F604" s="20">
        <v>45152</v>
      </c>
      <c r="G604" s="20">
        <v>45244</v>
      </c>
      <c r="H604" s="21">
        <f t="shared" si="57"/>
        <v>2023</v>
      </c>
      <c r="I604" s="19">
        <f t="shared" si="58"/>
        <v>8</v>
      </c>
      <c r="J604" s="21" t="str">
        <f t="shared" si="59"/>
        <v>agosto</v>
      </c>
      <c r="K604" s="22">
        <v>38900</v>
      </c>
      <c r="L604" s="19"/>
      <c r="M604" s="19"/>
      <c r="N604" s="19" t="s">
        <v>602</v>
      </c>
    </row>
    <row r="605" spans="1:14" x14ac:dyDescent="0.25">
      <c r="A605" s="16" t="s">
        <v>32</v>
      </c>
      <c r="B605" s="17">
        <v>76535764000143</v>
      </c>
      <c r="C605" s="18" t="s">
        <v>1407</v>
      </c>
      <c r="D605" s="19" t="s">
        <v>1408</v>
      </c>
      <c r="E605" s="20">
        <v>45140</v>
      </c>
      <c r="F605" s="20">
        <v>45141</v>
      </c>
      <c r="G605" s="20">
        <v>45871</v>
      </c>
      <c r="H605" s="21">
        <f t="shared" si="57"/>
        <v>2023</v>
      </c>
      <c r="I605" s="19">
        <f t="shared" si="58"/>
        <v>8</v>
      </c>
      <c r="J605" s="21" t="str">
        <f t="shared" si="59"/>
        <v>agosto</v>
      </c>
      <c r="K605" s="22">
        <v>223464</v>
      </c>
      <c r="L605" s="19"/>
      <c r="M605" s="19"/>
      <c r="N605" s="19" t="s">
        <v>602</v>
      </c>
    </row>
    <row r="606" spans="1:14" ht="24" x14ac:dyDescent="0.25">
      <c r="A606" s="16" t="s">
        <v>1409</v>
      </c>
      <c r="B606" s="17">
        <v>6298949000104</v>
      </c>
      <c r="C606" s="18" t="s">
        <v>1410</v>
      </c>
      <c r="D606" s="19" t="s">
        <v>1411</v>
      </c>
      <c r="E606" s="20">
        <v>45168</v>
      </c>
      <c r="F606" s="20">
        <v>45168</v>
      </c>
      <c r="G606" s="20">
        <v>45533</v>
      </c>
      <c r="H606" s="21">
        <f t="shared" si="57"/>
        <v>2023</v>
      </c>
      <c r="I606" s="19">
        <f t="shared" si="58"/>
        <v>8</v>
      </c>
      <c r="J606" s="21" t="str">
        <f t="shared" si="59"/>
        <v>agosto</v>
      </c>
      <c r="K606" s="22">
        <v>48412.5</v>
      </c>
      <c r="L606" s="19"/>
      <c r="M606" s="19"/>
      <c r="N606" s="19" t="s">
        <v>602</v>
      </c>
    </row>
    <row r="607" spans="1:14" x14ac:dyDescent="0.25">
      <c r="A607" s="16" t="s">
        <v>1412</v>
      </c>
      <c r="B607" s="17">
        <v>7426902000133</v>
      </c>
      <c r="C607" s="18" t="s">
        <v>1413</v>
      </c>
      <c r="D607" s="19" t="s">
        <v>1414</v>
      </c>
      <c r="E607" s="20">
        <v>45140</v>
      </c>
      <c r="F607" s="20">
        <v>45141</v>
      </c>
      <c r="G607" s="20">
        <v>45871</v>
      </c>
      <c r="H607" s="21">
        <f t="shared" si="57"/>
        <v>2023</v>
      </c>
      <c r="I607" s="19">
        <f t="shared" si="58"/>
        <v>8</v>
      </c>
      <c r="J607" s="21" t="str">
        <f t="shared" si="59"/>
        <v>agosto</v>
      </c>
      <c r="K607" s="22">
        <v>13197.6</v>
      </c>
      <c r="L607" s="19"/>
      <c r="M607" s="19"/>
      <c r="N607" s="19" t="s">
        <v>602</v>
      </c>
    </row>
    <row r="608" spans="1:14" ht="36" x14ac:dyDescent="0.25">
      <c r="A608" s="16" t="s">
        <v>1349</v>
      </c>
      <c r="B608" s="17">
        <v>33065699000127</v>
      </c>
      <c r="C608" s="18" t="s">
        <v>1415</v>
      </c>
      <c r="D608" s="19" t="s">
        <v>1416</v>
      </c>
      <c r="E608" s="20">
        <v>45141</v>
      </c>
      <c r="F608" s="20">
        <v>45141</v>
      </c>
      <c r="G608" s="20">
        <v>45506</v>
      </c>
      <c r="H608" s="21">
        <f t="shared" si="57"/>
        <v>2023</v>
      </c>
      <c r="I608" s="19">
        <f t="shared" si="58"/>
        <v>8</v>
      </c>
      <c r="J608" s="21" t="str">
        <f t="shared" si="59"/>
        <v>agosto</v>
      </c>
      <c r="K608" s="22">
        <v>10492.27</v>
      </c>
      <c r="L608" s="19"/>
      <c r="M608" s="19"/>
      <c r="N608" s="19" t="s">
        <v>602</v>
      </c>
    </row>
    <row r="609" spans="1:14" ht="36" x14ac:dyDescent="0.25">
      <c r="A609" s="16" t="s">
        <v>21</v>
      </c>
      <c r="B609" s="17">
        <v>2558157000162</v>
      </c>
      <c r="C609" s="18">
        <v>25840821</v>
      </c>
      <c r="D609" s="19" t="s">
        <v>1417</v>
      </c>
      <c r="E609" s="20">
        <v>45169</v>
      </c>
      <c r="F609" s="20">
        <v>45169</v>
      </c>
      <c r="G609" s="20">
        <v>45899</v>
      </c>
      <c r="H609" s="21">
        <f t="shared" si="57"/>
        <v>2023</v>
      </c>
      <c r="I609" s="19">
        <f t="shared" si="58"/>
        <v>8</v>
      </c>
      <c r="J609" s="21" t="str">
        <f t="shared" si="59"/>
        <v>agosto</v>
      </c>
      <c r="K609" s="22">
        <v>4379.04</v>
      </c>
      <c r="L609" s="19"/>
      <c r="M609" s="19"/>
      <c r="N609" s="19" t="s">
        <v>602</v>
      </c>
    </row>
    <row r="610" spans="1:14" ht="24" x14ac:dyDescent="0.25">
      <c r="A610" s="16" t="s">
        <v>1418</v>
      </c>
      <c r="B610" s="17">
        <v>10542126000141</v>
      </c>
      <c r="C610" s="18" t="s">
        <v>1419</v>
      </c>
      <c r="D610" s="19" t="s">
        <v>1420</v>
      </c>
      <c r="E610" s="20">
        <v>45140</v>
      </c>
      <c r="F610" s="20">
        <v>45157</v>
      </c>
      <c r="G610" s="20">
        <v>45522</v>
      </c>
      <c r="H610" s="21">
        <f t="shared" ref="H610:H646" si="60">YEAR(F610)</f>
        <v>2023</v>
      </c>
      <c r="I610" s="19">
        <f t="shared" ref="I610:I646" si="61">MONTH(F610)</f>
        <v>8</v>
      </c>
      <c r="J610" s="21" t="str">
        <f t="shared" ref="J610:J646" si="62">TEXT(I610*29,"Mmmmmmm")</f>
        <v>agosto</v>
      </c>
      <c r="K610" s="22">
        <v>40303.199999999997</v>
      </c>
      <c r="L610" s="19" t="s">
        <v>3</v>
      </c>
      <c r="M610" s="19"/>
      <c r="N610" s="19" t="s">
        <v>3</v>
      </c>
    </row>
    <row r="611" spans="1:14" ht="24" x14ac:dyDescent="0.25">
      <c r="A611" s="16" t="s">
        <v>1352</v>
      </c>
      <c r="B611" s="17">
        <v>17672848000160</v>
      </c>
      <c r="C611" s="18" t="s">
        <v>1421</v>
      </c>
      <c r="D611" s="19" t="s">
        <v>1066</v>
      </c>
      <c r="E611" s="20">
        <v>45155</v>
      </c>
      <c r="F611" s="20">
        <v>45150</v>
      </c>
      <c r="G611" s="20">
        <v>45189</v>
      </c>
      <c r="H611" s="21">
        <f t="shared" si="60"/>
        <v>2023</v>
      </c>
      <c r="I611" s="19">
        <f t="shared" si="61"/>
        <v>8</v>
      </c>
      <c r="J611" s="21" t="str">
        <f t="shared" si="62"/>
        <v>agosto</v>
      </c>
      <c r="K611" s="22">
        <v>0</v>
      </c>
      <c r="L611" s="19"/>
      <c r="M611" s="19"/>
      <c r="N611" s="19" t="s">
        <v>3</v>
      </c>
    </row>
    <row r="612" spans="1:14" ht="24" x14ac:dyDescent="0.25">
      <c r="A612" s="16" t="s">
        <v>1422</v>
      </c>
      <c r="B612" s="17">
        <v>22104085000190</v>
      </c>
      <c r="C612" s="18" t="s">
        <v>1423</v>
      </c>
      <c r="D612" s="19" t="s">
        <v>482</v>
      </c>
      <c r="E612" s="20">
        <v>45155</v>
      </c>
      <c r="F612" s="20">
        <v>45163</v>
      </c>
      <c r="G612" s="20">
        <v>45528</v>
      </c>
      <c r="H612" s="21">
        <f t="shared" si="60"/>
        <v>2023</v>
      </c>
      <c r="I612" s="19">
        <f t="shared" si="61"/>
        <v>8</v>
      </c>
      <c r="J612" s="21" t="str">
        <f t="shared" si="62"/>
        <v>agosto</v>
      </c>
      <c r="K612" s="22">
        <v>164563.1</v>
      </c>
      <c r="L612" s="19"/>
      <c r="M612" s="19"/>
      <c r="N612" s="19" t="s">
        <v>3</v>
      </c>
    </row>
    <row r="613" spans="1:14" ht="24" x14ac:dyDescent="0.25">
      <c r="A613" s="16" t="s">
        <v>1424</v>
      </c>
      <c r="B613" s="17">
        <v>67423152000178</v>
      </c>
      <c r="C613" s="18" t="s">
        <v>1425</v>
      </c>
      <c r="D613" s="19" t="s">
        <v>472</v>
      </c>
      <c r="E613" s="20">
        <v>45149</v>
      </c>
      <c r="F613" s="20">
        <v>45151</v>
      </c>
      <c r="G613" s="20">
        <v>45516</v>
      </c>
      <c r="H613" s="21">
        <f t="shared" si="60"/>
        <v>2023</v>
      </c>
      <c r="I613" s="19">
        <f t="shared" si="61"/>
        <v>8</v>
      </c>
      <c r="J613" s="21" t="str">
        <f t="shared" si="62"/>
        <v>agosto</v>
      </c>
      <c r="K613" s="22">
        <v>756057.84</v>
      </c>
      <c r="L613" s="19"/>
      <c r="M613" s="19"/>
      <c r="N613" s="19" t="s">
        <v>3</v>
      </c>
    </row>
    <row r="614" spans="1:14" ht="36" x14ac:dyDescent="0.25">
      <c r="A614" s="16" t="s">
        <v>1426</v>
      </c>
      <c r="B614" s="17">
        <v>5385600000139</v>
      </c>
      <c r="C614" s="18" t="s">
        <v>1427</v>
      </c>
      <c r="D614" s="19" t="s">
        <v>1230</v>
      </c>
      <c r="E614" s="20">
        <v>45140</v>
      </c>
      <c r="F614" s="20">
        <v>45140</v>
      </c>
      <c r="G614" s="20">
        <v>45406</v>
      </c>
      <c r="H614" s="21">
        <f t="shared" si="60"/>
        <v>2023</v>
      </c>
      <c r="I614" s="19">
        <f t="shared" si="61"/>
        <v>8</v>
      </c>
      <c r="J614" s="21" t="str">
        <f t="shared" si="62"/>
        <v>agosto</v>
      </c>
      <c r="K614" s="22">
        <v>0</v>
      </c>
      <c r="L614" s="19"/>
      <c r="M614" s="19"/>
      <c r="N614" s="19" t="s">
        <v>3</v>
      </c>
    </row>
    <row r="615" spans="1:14" ht="36" x14ac:dyDescent="0.25">
      <c r="A615" s="16" t="s">
        <v>1428</v>
      </c>
      <c r="B615" s="17">
        <v>61198164000160</v>
      </c>
      <c r="C615" s="18" t="s">
        <v>1429</v>
      </c>
      <c r="D615" s="19" t="s">
        <v>1430</v>
      </c>
      <c r="E615" s="20">
        <v>45163</v>
      </c>
      <c r="F615" s="20">
        <v>45164</v>
      </c>
      <c r="G615" s="20">
        <v>45529</v>
      </c>
      <c r="H615" s="21">
        <f t="shared" si="60"/>
        <v>2023</v>
      </c>
      <c r="I615" s="19">
        <f t="shared" si="61"/>
        <v>8</v>
      </c>
      <c r="J615" s="21" t="str">
        <f t="shared" si="62"/>
        <v>agosto</v>
      </c>
      <c r="K615" s="22">
        <v>4248.63</v>
      </c>
      <c r="L615" s="19"/>
      <c r="M615" s="19"/>
      <c r="N615" s="19" t="s">
        <v>3</v>
      </c>
    </row>
    <row r="616" spans="1:14" ht="24" x14ac:dyDescent="0.25">
      <c r="A616" s="16" t="s">
        <v>1431</v>
      </c>
      <c r="B616" s="17">
        <v>3063405000167</v>
      </c>
      <c r="C616" s="18" t="s">
        <v>1432</v>
      </c>
      <c r="D616" s="19" t="s">
        <v>179</v>
      </c>
      <c r="E616" s="20">
        <v>45140</v>
      </c>
      <c r="F616" s="20">
        <v>45157</v>
      </c>
      <c r="G616" s="20">
        <v>45522</v>
      </c>
      <c r="H616" s="21">
        <f t="shared" si="60"/>
        <v>2023</v>
      </c>
      <c r="I616" s="19">
        <f t="shared" si="61"/>
        <v>8</v>
      </c>
      <c r="J616" s="21" t="str">
        <f t="shared" si="62"/>
        <v>agosto</v>
      </c>
      <c r="K616" s="22">
        <v>488502.95</v>
      </c>
      <c r="L616" s="19"/>
      <c r="M616" s="19"/>
      <c r="N616" s="19" t="s">
        <v>3</v>
      </c>
    </row>
    <row r="617" spans="1:14" ht="24" x14ac:dyDescent="0.25">
      <c r="A617" s="16" t="s">
        <v>1433</v>
      </c>
      <c r="B617" s="17">
        <v>18152528000222</v>
      </c>
      <c r="C617" s="18" t="s">
        <v>1434</v>
      </c>
      <c r="D617" s="19" t="s">
        <v>221</v>
      </c>
      <c r="E617" s="20">
        <v>45147</v>
      </c>
      <c r="F617" s="20">
        <v>45165</v>
      </c>
      <c r="G617" s="20">
        <v>45530</v>
      </c>
      <c r="H617" s="21">
        <f t="shared" si="60"/>
        <v>2023</v>
      </c>
      <c r="I617" s="19">
        <f t="shared" si="61"/>
        <v>8</v>
      </c>
      <c r="J617" s="21" t="str">
        <f t="shared" si="62"/>
        <v>agosto</v>
      </c>
      <c r="K617" s="22">
        <v>18000</v>
      </c>
      <c r="L617" s="19"/>
      <c r="M617" s="19"/>
      <c r="N617" s="19" t="s">
        <v>3</v>
      </c>
    </row>
    <row r="618" spans="1:14" ht="24" x14ac:dyDescent="0.25">
      <c r="A618" s="16" t="s">
        <v>1309</v>
      </c>
      <c r="B618" s="17">
        <v>3813499000144</v>
      </c>
      <c r="C618" s="18" t="s">
        <v>1435</v>
      </c>
      <c r="D618" s="19" t="s">
        <v>446</v>
      </c>
      <c r="E618" s="20">
        <v>45148</v>
      </c>
      <c r="F618" s="20">
        <v>45149</v>
      </c>
      <c r="G618" s="20">
        <v>45240</v>
      </c>
      <c r="H618" s="21">
        <f t="shared" si="60"/>
        <v>2023</v>
      </c>
      <c r="I618" s="19">
        <f t="shared" si="61"/>
        <v>8</v>
      </c>
      <c r="J618" s="21" t="str">
        <f t="shared" si="62"/>
        <v>agosto</v>
      </c>
      <c r="K618" s="22">
        <v>29750</v>
      </c>
      <c r="L618" s="19"/>
      <c r="M618" s="19"/>
      <c r="N618" s="19" t="s">
        <v>3</v>
      </c>
    </row>
    <row r="619" spans="1:14" ht="36" x14ac:dyDescent="0.25">
      <c r="A619" s="16" t="s">
        <v>1436</v>
      </c>
      <c r="B619" s="17">
        <v>11172836000190</v>
      </c>
      <c r="C619" s="18" t="s">
        <v>1437</v>
      </c>
      <c r="D619" s="19" t="s">
        <v>1233</v>
      </c>
      <c r="E619" s="20">
        <v>45140</v>
      </c>
      <c r="F619" s="20">
        <v>45140</v>
      </c>
      <c r="G619" s="20">
        <v>45406</v>
      </c>
      <c r="H619" s="21">
        <f t="shared" si="60"/>
        <v>2023</v>
      </c>
      <c r="I619" s="19">
        <f t="shared" si="61"/>
        <v>8</v>
      </c>
      <c r="J619" s="21" t="str">
        <f t="shared" si="62"/>
        <v>agosto</v>
      </c>
      <c r="K619" s="22">
        <v>0</v>
      </c>
      <c r="L619" s="19"/>
      <c r="M619" s="19"/>
      <c r="N619" s="19" t="s">
        <v>3</v>
      </c>
    </row>
    <row r="620" spans="1:14" x14ac:dyDescent="0.25">
      <c r="A620" s="16" t="s">
        <v>1438</v>
      </c>
      <c r="B620" s="17">
        <v>36662528000173</v>
      </c>
      <c r="C620" s="18" t="s">
        <v>1439</v>
      </c>
      <c r="D620" s="19" t="s">
        <v>1440</v>
      </c>
      <c r="E620" s="20">
        <v>45140</v>
      </c>
      <c r="F620" s="20">
        <v>45140</v>
      </c>
      <c r="G620" s="20">
        <v>45505</v>
      </c>
      <c r="H620" s="21">
        <f t="shared" si="60"/>
        <v>2023</v>
      </c>
      <c r="I620" s="19">
        <f t="shared" si="61"/>
        <v>8</v>
      </c>
      <c r="J620" s="21" t="str">
        <f t="shared" si="62"/>
        <v>agosto</v>
      </c>
      <c r="K620" s="22">
        <v>16170</v>
      </c>
      <c r="L620" s="19"/>
      <c r="M620" s="19"/>
      <c r="N620" s="19" t="s">
        <v>3</v>
      </c>
    </row>
    <row r="621" spans="1:14" ht="36" x14ac:dyDescent="0.25">
      <c r="A621" s="16" t="s">
        <v>1057</v>
      </c>
      <c r="B621" s="17">
        <v>9277832000124</v>
      </c>
      <c r="C621" s="18" t="s">
        <v>1441</v>
      </c>
      <c r="D621" s="19" t="s">
        <v>1442</v>
      </c>
      <c r="E621" s="20">
        <v>45161</v>
      </c>
      <c r="F621" s="20">
        <v>45159</v>
      </c>
      <c r="G621" s="20">
        <v>45524</v>
      </c>
      <c r="H621" s="21">
        <f t="shared" si="60"/>
        <v>2023</v>
      </c>
      <c r="I621" s="19">
        <f t="shared" si="61"/>
        <v>8</v>
      </c>
      <c r="J621" s="21" t="str">
        <f t="shared" si="62"/>
        <v>agosto</v>
      </c>
      <c r="K621" s="22">
        <v>72930</v>
      </c>
      <c r="L621" s="19"/>
      <c r="M621" s="19"/>
      <c r="N621" s="19" t="s">
        <v>3</v>
      </c>
    </row>
    <row r="622" spans="1:14" ht="24" x14ac:dyDescent="0.25">
      <c r="A622" s="16" t="s">
        <v>1443</v>
      </c>
      <c r="B622" s="17">
        <v>302007000168</v>
      </c>
      <c r="C622" s="18" t="s">
        <v>1444</v>
      </c>
      <c r="D622" s="19" t="s">
        <v>1445</v>
      </c>
      <c r="E622" s="20">
        <v>45147</v>
      </c>
      <c r="F622" s="20">
        <v>45152</v>
      </c>
      <c r="G622" s="20">
        <v>45548</v>
      </c>
      <c r="H622" s="21">
        <f t="shared" si="60"/>
        <v>2023</v>
      </c>
      <c r="I622" s="19">
        <f t="shared" si="61"/>
        <v>8</v>
      </c>
      <c r="J622" s="21" t="str">
        <f t="shared" si="62"/>
        <v>agosto</v>
      </c>
      <c r="K622" s="22">
        <v>0</v>
      </c>
      <c r="L622" s="19"/>
      <c r="M622" s="19"/>
      <c r="N622" s="19" t="s">
        <v>3</v>
      </c>
    </row>
    <row r="623" spans="1:14" ht="24" x14ac:dyDescent="0.25">
      <c r="A623" s="16" t="s">
        <v>860</v>
      </c>
      <c r="B623" s="17">
        <v>5926726000173</v>
      </c>
      <c r="C623" s="18" t="s">
        <v>1446</v>
      </c>
      <c r="D623" s="19" t="s">
        <v>1447</v>
      </c>
      <c r="E623" s="20">
        <v>45163</v>
      </c>
      <c r="F623" s="20">
        <v>45165</v>
      </c>
      <c r="G623" s="20">
        <v>45530</v>
      </c>
      <c r="H623" s="21">
        <f t="shared" si="60"/>
        <v>2023</v>
      </c>
      <c r="I623" s="19">
        <f t="shared" si="61"/>
        <v>8</v>
      </c>
      <c r="J623" s="21" t="str">
        <f t="shared" si="62"/>
        <v>agosto</v>
      </c>
      <c r="K623" s="22">
        <v>56352</v>
      </c>
      <c r="L623" s="19"/>
      <c r="M623" s="19"/>
      <c r="N623" s="19" t="s">
        <v>3</v>
      </c>
    </row>
    <row r="624" spans="1:14" ht="36" x14ac:dyDescent="0.25">
      <c r="A624" s="16" t="s">
        <v>1448</v>
      </c>
      <c r="B624" s="17">
        <v>59456277000176</v>
      </c>
      <c r="C624" s="18" t="s">
        <v>1449</v>
      </c>
      <c r="D624" s="19" t="s">
        <v>1450</v>
      </c>
      <c r="E624" s="20">
        <v>45160</v>
      </c>
      <c r="F624" s="20">
        <v>45160</v>
      </c>
      <c r="G624" s="20">
        <v>45525</v>
      </c>
      <c r="H624" s="21">
        <f t="shared" si="60"/>
        <v>2023</v>
      </c>
      <c r="I624" s="19">
        <f t="shared" si="61"/>
        <v>8</v>
      </c>
      <c r="J624" s="21" t="str">
        <f t="shared" si="62"/>
        <v>agosto</v>
      </c>
      <c r="K624" s="22">
        <v>2685.48</v>
      </c>
      <c r="L624" s="19"/>
      <c r="M624" s="19"/>
      <c r="N624" s="19" t="s">
        <v>3</v>
      </c>
    </row>
    <row r="625" spans="1:14" ht="36" x14ac:dyDescent="0.25">
      <c r="A625" s="16" t="s">
        <v>1349</v>
      </c>
      <c r="B625" s="17">
        <v>33065699000127</v>
      </c>
      <c r="C625" s="18" t="s">
        <v>1451</v>
      </c>
      <c r="D625" s="19" t="s">
        <v>1452</v>
      </c>
      <c r="E625" s="20">
        <v>45156</v>
      </c>
      <c r="F625" s="20">
        <v>45157</v>
      </c>
      <c r="G625" s="20">
        <v>45522</v>
      </c>
      <c r="H625" s="21">
        <f t="shared" si="60"/>
        <v>2023</v>
      </c>
      <c r="I625" s="19">
        <f t="shared" si="61"/>
        <v>8</v>
      </c>
      <c r="J625" s="21" t="str">
        <f t="shared" si="62"/>
        <v>agosto</v>
      </c>
      <c r="K625" s="22">
        <v>4609.43</v>
      </c>
      <c r="L625" s="19"/>
      <c r="M625" s="19"/>
      <c r="N625" s="19" t="s">
        <v>3</v>
      </c>
    </row>
    <row r="626" spans="1:14" ht="24" x14ac:dyDescent="0.25">
      <c r="A626" s="16" t="s">
        <v>1453</v>
      </c>
      <c r="B626" s="17">
        <v>10955181000163</v>
      </c>
      <c r="C626" s="18" t="s">
        <v>1454</v>
      </c>
      <c r="D626" s="19" t="s">
        <v>1455</v>
      </c>
      <c r="E626" s="20">
        <v>45161</v>
      </c>
      <c r="F626" s="20">
        <v>45161</v>
      </c>
      <c r="G626" s="20">
        <v>45526</v>
      </c>
      <c r="H626" s="21">
        <f t="shared" si="60"/>
        <v>2023</v>
      </c>
      <c r="I626" s="19">
        <f t="shared" si="61"/>
        <v>8</v>
      </c>
      <c r="J626" s="21" t="str">
        <f t="shared" si="62"/>
        <v>agosto</v>
      </c>
      <c r="K626" s="22">
        <v>2880</v>
      </c>
      <c r="L626" s="19"/>
      <c r="M626" s="19"/>
      <c r="N626" s="19" t="s">
        <v>3</v>
      </c>
    </row>
    <row r="627" spans="1:14" ht="24" x14ac:dyDescent="0.25">
      <c r="A627" s="16" t="s">
        <v>1465</v>
      </c>
      <c r="B627" s="17">
        <v>842216000102</v>
      </c>
      <c r="C627" s="18" t="s">
        <v>1456</v>
      </c>
      <c r="D627" s="19" t="s">
        <v>1061</v>
      </c>
      <c r="E627" s="20">
        <v>45188</v>
      </c>
      <c r="F627" s="20">
        <v>44930</v>
      </c>
      <c r="G627" s="20">
        <v>45294</v>
      </c>
      <c r="H627" s="21">
        <f t="shared" si="60"/>
        <v>2023</v>
      </c>
      <c r="I627" s="19">
        <f t="shared" si="61"/>
        <v>1</v>
      </c>
      <c r="J627" s="21" t="str">
        <f t="shared" si="62"/>
        <v>janeiro</v>
      </c>
      <c r="K627" s="22">
        <v>0</v>
      </c>
      <c r="L627" s="19"/>
      <c r="M627" s="19"/>
      <c r="N627" s="19" t="s">
        <v>3</v>
      </c>
    </row>
    <row r="628" spans="1:14" ht="24" x14ac:dyDescent="0.25">
      <c r="A628" s="16" t="s">
        <v>44</v>
      </c>
      <c r="B628" s="17">
        <v>27721364000117</v>
      </c>
      <c r="C628" s="18" t="s">
        <v>1457</v>
      </c>
      <c r="D628" s="19" t="s">
        <v>477</v>
      </c>
      <c r="E628" s="20">
        <v>45191</v>
      </c>
      <c r="F628" s="20">
        <v>45192</v>
      </c>
      <c r="G628" s="20">
        <v>45557</v>
      </c>
      <c r="H628" s="21">
        <f t="shared" si="60"/>
        <v>2023</v>
      </c>
      <c r="I628" s="19">
        <f t="shared" si="61"/>
        <v>9</v>
      </c>
      <c r="J628" s="21" t="str">
        <f t="shared" si="62"/>
        <v>setembro</v>
      </c>
      <c r="K628" s="22">
        <v>2267194.84</v>
      </c>
      <c r="L628" s="19"/>
      <c r="M628" s="19"/>
      <c r="N628" s="19" t="s">
        <v>3</v>
      </c>
    </row>
    <row r="629" spans="1:14" ht="24" x14ac:dyDescent="0.25">
      <c r="A629" s="16" t="s">
        <v>57</v>
      </c>
      <c r="B629" s="17">
        <v>37109097000185</v>
      </c>
      <c r="C629" s="18" t="s">
        <v>1458</v>
      </c>
      <c r="D629" s="19" t="s">
        <v>517</v>
      </c>
      <c r="E629" s="20">
        <v>45190</v>
      </c>
      <c r="F629" s="20">
        <v>45190</v>
      </c>
      <c r="G629" s="20">
        <v>45555</v>
      </c>
      <c r="H629" s="21">
        <f t="shared" si="60"/>
        <v>2023</v>
      </c>
      <c r="I629" s="19">
        <f t="shared" si="61"/>
        <v>9</v>
      </c>
      <c r="J629" s="21" t="str">
        <f t="shared" si="62"/>
        <v>setembro</v>
      </c>
      <c r="K629" s="22">
        <v>521699.2</v>
      </c>
      <c r="L629" s="19"/>
      <c r="M629" s="19"/>
      <c r="N629" s="19" t="s">
        <v>3</v>
      </c>
    </row>
    <row r="630" spans="1:14" ht="24" x14ac:dyDescent="0.25">
      <c r="A630" s="16" t="s">
        <v>108</v>
      </c>
      <c r="B630" s="17">
        <v>24824187000106</v>
      </c>
      <c r="C630" s="18" t="s">
        <v>1459</v>
      </c>
      <c r="D630" s="19" t="s">
        <v>289</v>
      </c>
      <c r="E630" s="20">
        <v>45184</v>
      </c>
      <c r="F630" s="20">
        <v>45185</v>
      </c>
      <c r="G630" s="20">
        <v>45550</v>
      </c>
      <c r="H630" s="21">
        <f t="shared" si="60"/>
        <v>2023</v>
      </c>
      <c r="I630" s="19">
        <f t="shared" si="61"/>
        <v>9</v>
      </c>
      <c r="J630" s="21" t="str">
        <f t="shared" si="62"/>
        <v>setembro</v>
      </c>
      <c r="K630" s="22">
        <v>64679.040000000001</v>
      </c>
      <c r="L630" s="19"/>
      <c r="M630" s="19"/>
      <c r="N630" s="19" t="s">
        <v>3</v>
      </c>
    </row>
    <row r="631" spans="1:14" ht="24" x14ac:dyDescent="0.25">
      <c r="A631" s="16" t="s">
        <v>267</v>
      </c>
      <c r="B631" s="17">
        <v>8140149000188</v>
      </c>
      <c r="C631" s="18" t="s">
        <v>1460</v>
      </c>
      <c r="D631" s="19" t="s">
        <v>490</v>
      </c>
      <c r="E631" s="20">
        <v>45183</v>
      </c>
      <c r="F631" s="20">
        <v>45184</v>
      </c>
      <c r="G631" s="20">
        <v>45549</v>
      </c>
      <c r="H631" s="21">
        <f t="shared" si="60"/>
        <v>2023</v>
      </c>
      <c r="I631" s="19">
        <f t="shared" si="61"/>
        <v>9</v>
      </c>
      <c r="J631" s="21" t="str">
        <f t="shared" si="62"/>
        <v>setembro</v>
      </c>
      <c r="K631" s="22">
        <v>120000</v>
      </c>
      <c r="L631" s="19"/>
      <c r="M631" s="19"/>
      <c r="N631" s="19" t="s">
        <v>3</v>
      </c>
    </row>
    <row r="632" spans="1:14" x14ac:dyDescent="0.25">
      <c r="A632" s="16" t="s">
        <v>385</v>
      </c>
      <c r="B632" s="17">
        <v>1437707000122</v>
      </c>
      <c r="C632" s="18" t="s">
        <v>1461</v>
      </c>
      <c r="D632" s="19" t="s">
        <v>1462</v>
      </c>
      <c r="E632" s="20">
        <v>45176</v>
      </c>
      <c r="F632" s="20">
        <v>45176</v>
      </c>
      <c r="G632" s="20">
        <v>45541</v>
      </c>
      <c r="H632" s="21">
        <f t="shared" si="60"/>
        <v>2023</v>
      </c>
      <c r="I632" s="19">
        <f t="shared" si="61"/>
        <v>9</v>
      </c>
      <c r="J632" s="21" t="str">
        <f t="shared" si="62"/>
        <v>setembro</v>
      </c>
      <c r="K632" s="22">
        <v>318243.28999999998</v>
      </c>
      <c r="L632" s="19"/>
      <c r="M632" s="19"/>
      <c r="N632" s="19" t="s">
        <v>3</v>
      </c>
    </row>
    <row r="633" spans="1:14" ht="24" x14ac:dyDescent="0.25">
      <c r="A633" s="16" t="s">
        <v>10</v>
      </c>
      <c r="B633" s="17">
        <v>842216000102</v>
      </c>
      <c r="C633" s="18" t="s">
        <v>1463</v>
      </c>
      <c r="D633" s="19" t="s">
        <v>1464</v>
      </c>
      <c r="E633" s="20">
        <v>45173</v>
      </c>
      <c r="F633" s="20">
        <v>45170</v>
      </c>
      <c r="G633" s="20">
        <v>45535</v>
      </c>
      <c r="H633" s="21">
        <f t="shared" si="60"/>
        <v>2023</v>
      </c>
      <c r="I633" s="19">
        <f t="shared" si="61"/>
        <v>9</v>
      </c>
      <c r="J633" s="21" t="str">
        <f t="shared" si="62"/>
        <v>setembro</v>
      </c>
      <c r="K633" s="22">
        <v>92400</v>
      </c>
      <c r="L633" s="19"/>
      <c r="M633" s="19"/>
      <c r="N633" s="19" t="s">
        <v>3</v>
      </c>
    </row>
    <row r="634" spans="1:14" ht="24" x14ac:dyDescent="0.25">
      <c r="A634" s="16" t="s">
        <v>9</v>
      </c>
      <c r="B634" s="17">
        <v>961053000179</v>
      </c>
      <c r="C634" s="18" t="s">
        <v>1466</v>
      </c>
      <c r="D634" s="19" t="s">
        <v>1467</v>
      </c>
      <c r="E634" s="20">
        <v>45197</v>
      </c>
      <c r="F634" s="20">
        <v>45201</v>
      </c>
      <c r="G634" s="20">
        <v>45566</v>
      </c>
      <c r="H634" s="21">
        <f t="shared" si="60"/>
        <v>2023</v>
      </c>
      <c r="I634" s="19">
        <f t="shared" si="61"/>
        <v>10</v>
      </c>
      <c r="J634" s="21" t="str">
        <f t="shared" si="62"/>
        <v>outubro</v>
      </c>
      <c r="K634" s="22">
        <v>3990</v>
      </c>
      <c r="L634" s="19"/>
      <c r="M634" s="19"/>
      <c r="N634" s="19" t="s">
        <v>3</v>
      </c>
    </row>
    <row r="635" spans="1:14" ht="24" x14ac:dyDescent="0.25">
      <c r="A635" s="16" t="s">
        <v>1468</v>
      </c>
      <c r="B635" s="17">
        <v>11158653000110</v>
      </c>
      <c r="C635" s="18" t="s">
        <v>1469</v>
      </c>
      <c r="D635" s="19" t="s">
        <v>1470</v>
      </c>
      <c r="E635" s="20">
        <v>45173</v>
      </c>
      <c r="F635" s="20">
        <v>45173</v>
      </c>
      <c r="G635" s="20">
        <v>45538</v>
      </c>
      <c r="H635" s="21">
        <f t="shared" si="60"/>
        <v>2023</v>
      </c>
      <c r="I635" s="19">
        <f t="shared" si="61"/>
        <v>9</v>
      </c>
      <c r="J635" s="21" t="str">
        <f t="shared" si="62"/>
        <v>setembro</v>
      </c>
      <c r="K635" s="22">
        <v>28560</v>
      </c>
      <c r="L635" s="19"/>
      <c r="M635" s="19"/>
      <c r="N635" s="19" t="s">
        <v>3</v>
      </c>
    </row>
    <row r="636" spans="1:14" ht="24" x14ac:dyDescent="0.25">
      <c r="A636" s="16" t="s">
        <v>1170</v>
      </c>
      <c r="B636" s="17">
        <v>1543032000104</v>
      </c>
      <c r="C636" s="18" t="s">
        <v>1471</v>
      </c>
      <c r="D636" s="19" t="s">
        <v>899</v>
      </c>
      <c r="E636" s="20">
        <v>45197</v>
      </c>
      <c r="F636" s="20">
        <v>45206</v>
      </c>
      <c r="G636" s="20">
        <v>45571</v>
      </c>
      <c r="H636" s="21">
        <f t="shared" si="60"/>
        <v>2023</v>
      </c>
      <c r="I636" s="19">
        <f t="shared" si="61"/>
        <v>10</v>
      </c>
      <c r="J636" s="21" t="str">
        <f t="shared" si="62"/>
        <v>outubro</v>
      </c>
      <c r="K636" s="22">
        <v>67500</v>
      </c>
      <c r="L636" s="19"/>
      <c r="M636" s="19"/>
      <c r="N636" s="19" t="s">
        <v>602</v>
      </c>
    </row>
    <row r="637" spans="1:14" ht="24" x14ac:dyDescent="0.25">
      <c r="A637" s="16" t="s">
        <v>1477</v>
      </c>
      <c r="B637" s="17">
        <v>17252491000160</v>
      </c>
      <c r="C637" s="18" t="s">
        <v>1472</v>
      </c>
      <c r="D637" s="19" t="s">
        <v>1473</v>
      </c>
      <c r="E637" s="20">
        <v>45182</v>
      </c>
      <c r="F637" s="20">
        <v>45198</v>
      </c>
      <c r="G637" s="20">
        <v>45928</v>
      </c>
      <c r="H637" s="21">
        <f t="shared" si="60"/>
        <v>2023</v>
      </c>
      <c r="I637" s="19">
        <f t="shared" si="61"/>
        <v>9</v>
      </c>
      <c r="J637" s="21" t="str">
        <f t="shared" si="62"/>
        <v>setembro</v>
      </c>
      <c r="K637" s="22">
        <v>32032.080000000002</v>
      </c>
      <c r="L637" s="19"/>
      <c r="M637" s="19"/>
      <c r="N637" s="19" t="s">
        <v>602</v>
      </c>
    </row>
    <row r="638" spans="1:14" ht="24" x14ac:dyDescent="0.25">
      <c r="A638" s="16" t="s">
        <v>779</v>
      </c>
      <c r="B638" s="17">
        <v>34409656000184</v>
      </c>
      <c r="C638" s="18" t="s">
        <v>1474</v>
      </c>
      <c r="D638" s="19" t="s">
        <v>869</v>
      </c>
      <c r="E638" s="20">
        <v>45183</v>
      </c>
      <c r="F638" s="20">
        <v>45183</v>
      </c>
      <c r="G638" s="20">
        <v>45199</v>
      </c>
      <c r="H638" s="21">
        <f t="shared" si="60"/>
        <v>2023</v>
      </c>
      <c r="I638" s="19">
        <f t="shared" si="61"/>
        <v>9</v>
      </c>
      <c r="J638" s="21" t="str">
        <f t="shared" si="62"/>
        <v>setembro</v>
      </c>
      <c r="K638" s="22">
        <v>5207.8100000000004</v>
      </c>
      <c r="L638" s="19"/>
      <c r="M638" s="19"/>
      <c r="N638" s="19" t="s">
        <v>602</v>
      </c>
    </row>
    <row r="639" spans="1:14" ht="24" x14ac:dyDescent="0.25">
      <c r="A639" s="16" t="s">
        <v>871</v>
      </c>
      <c r="B639" s="17">
        <v>35067469000122</v>
      </c>
      <c r="C639" s="18" t="s">
        <v>1475</v>
      </c>
      <c r="D639" s="19" t="s">
        <v>873</v>
      </c>
      <c r="E639" s="20">
        <v>45182</v>
      </c>
      <c r="F639" s="20">
        <v>45216</v>
      </c>
      <c r="G639" s="20">
        <v>45581</v>
      </c>
      <c r="H639" s="21">
        <f t="shared" si="60"/>
        <v>2023</v>
      </c>
      <c r="I639" s="19">
        <f t="shared" si="61"/>
        <v>10</v>
      </c>
      <c r="J639" s="21" t="str">
        <f t="shared" si="62"/>
        <v>outubro</v>
      </c>
      <c r="K639" s="22">
        <v>222000</v>
      </c>
      <c r="L639" s="19"/>
      <c r="M639" s="19"/>
      <c r="N639" s="19" t="s">
        <v>602</v>
      </c>
    </row>
    <row r="640" spans="1:14" ht="24" x14ac:dyDescent="0.25">
      <c r="A640" s="16" t="s">
        <v>178</v>
      </c>
      <c r="B640" s="17">
        <v>3063405000167</v>
      </c>
      <c r="C640" s="18" t="s">
        <v>1476</v>
      </c>
      <c r="D640" s="19" t="s">
        <v>849</v>
      </c>
      <c r="E640" s="20">
        <v>45199</v>
      </c>
      <c r="F640" s="20">
        <v>45181</v>
      </c>
      <c r="G640" s="20">
        <v>45546</v>
      </c>
      <c r="H640" s="21">
        <f t="shared" si="60"/>
        <v>2023</v>
      </c>
      <c r="I640" s="19">
        <f t="shared" si="61"/>
        <v>9</v>
      </c>
      <c r="J640" s="21" t="str">
        <f t="shared" si="62"/>
        <v>setembro</v>
      </c>
      <c r="K640" s="22">
        <v>16987.95</v>
      </c>
      <c r="L640" s="19"/>
      <c r="M640" s="19"/>
      <c r="N640" s="19" t="s">
        <v>602</v>
      </c>
    </row>
    <row r="641" spans="1:14" ht="24" x14ac:dyDescent="0.25">
      <c r="A641" s="16" t="s">
        <v>20</v>
      </c>
      <c r="B641" s="17">
        <v>1616929000102</v>
      </c>
      <c r="C641" s="18" t="s">
        <v>1478</v>
      </c>
      <c r="D641" s="19" t="s">
        <v>897</v>
      </c>
      <c r="E641" s="20">
        <v>45196</v>
      </c>
      <c r="F641" s="20">
        <v>45205</v>
      </c>
      <c r="G641" s="20">
        <v>45570</v>
      </c>
      <c r="H641" s="21">
        <f t="shared" si="60"/>
        <v>2023</v>
      </c>
      <c r="I641" s="19">
        <f t="shared" si="61"/>
        <v>10</v>
      </c>
      <c r="J641" s="21" t="str">
        <f t="shared" si="62"/>
        <v>outubro</v>
      </c>
      <c r="K641" s="22">
        <v>1645.35</v>
      </c>
      <c r="L641" s="19"/>
      <c r="M641" s="19"/>
      <c r="N641" s="19" t="s">
        <v>602</v>
      </c>
    </row>
    <row r="642" spans="1:14" ht="24" x14ac:dyDescent="0.25">
      <c r="A642" s="16" t="s">
        <v>1316</v>
      </c>
      <c r="B642" s="17">
        <v>13213817000190</v>
      </c>
      <c r="C642" s="18" t="s">
        <v>1479</v>
      </c>
      <c r="D642" s="19" t="s">
        <v>858</v>
      </c>
      <c r="E642" s="20">
        <v>45189</v>
      </c>
      <c r="F642" s="20">
        <v>45190</v>
      </c>
      <c r="G642" s="20">
        <v>45555</v>
      </c>
      <c r="H642" s="21">
        <f t="shared" si="60"/>
        <v>2023</v>
      </c>
      <c r="I642" s="19">
        <f t="shared" si="61"/>
        <v>9</v>
      </c>
      <c r="J642" s="21" t="str">
        <f t="shared" si="62"/>
        <v>setembro</v>
      </c>
      <c r="K642" s="22">
        <v>4500</v>
      </c>
      <c r="L642" s="19"/>
      <c r="M642" s="19"/>
      <c r="N642" s="19" t="s">
        <v>602</v>
      </c>
    </row>
    <row r="643" spans="1:14" x14ac:dyDescent="0.25">
      <c r="A643" s="16" t="s">
        <v>1482</v>
      </c>
      <c r="B643" s="17">
        <v>25040544000108</v>
      </c>
      <c r="C643" s="18" t="s">
        <v>1480</v>
      </c>
      <c r="D643" s="19" t="s">
        <v>1481</v>
      </c>
      <c r="E643" s="20">
        <v>45196</v>
      </c>
      <c r="F643" s="20">
        <v>45182</v>
      </c>
      <c r="G643" s="20">
        <v>45548</v>
      </c>
      <c r="H643" s="21">
        <f t="shared" si="60"/>
        <v>2023</v>
      </c>
      <c r="I643" s="19">
        <f t="shared" si="61"/>
        <v>9</v>
      </c>
      <c r="J643" s="21" t="str">
        <f t="shared" si="62"/>
        <v>setembro</v>
      </c>
      <c r="K643" s="22">
        <v>0</v>
      </c>
      <c r="L643" s="19"/>
      <c r="M643" s="19"/>
      <c r="N643" s="19" t="s">
        <v>602</v>
      </c>
    </row>
    <row r="644" spans="1:14" ht="24" x14ac:dyDescent="0.25">
      <c r="A644" s="16" t="s">
        <v>965</v>
      </c>
      <c r="B644" s="17">
        <v>25205205000134</v>
      </c>
      <c r="C644" s="18" t="s">
        <v>1483</v>
      </c>
      <c r="D644" s="19" t="s">
        <v>1484</v>
      </c>
      <c r="E644" s="20">
        <v>45180</v>
      </c>
      <c r="F644" s="20">
        <v>45180</v>
      </c>
      <c r="G644" s="20">
        <v>45545</v>
      </c>
      <c r="H644" s="21">
        <f t="shared" si="60"/>
        <v>2023</v>
      </c>
      <c r="I644" s="19">
        <f t="shared" si="61"/>
        <v>9</v>
      </c>
      <c r="J644" s="21" t="str">
        <f t="shared" si="62"/>
        <v>setembro</v>
      </c>
      <c r="K644" s="22">
        <v>14040</v>
      </c>
      <c r="L644" s="19"/>
      <c r="M644" s="19"/>
      <c r="N644" s="19" t="s">
        <v>602</v>
      </c>
    </row>
    <row r="645" spans="1:14" ht="24" x14ac:dyDescent="0.25">
      <c r="A645" s="16" t="s">
        <v>965</v>
      </c>
      <c r="B645" s="17">
        <v>25205205000134</v>
      </c>
      <c r="C645" s="18" t="s">
        <v>1485</v>
      </c>
      <c r="D645" s="19" t="s">
        <v>1486</v>
      </c>
      <c r="E645" s="20">
        <v>45189</v>
      </c>
      <c r="F645" s="20">
        <v>45187</v>
      </c>
      <c r="G645" s="20">
        <v>45552</v>
      </c>
      <c r="H645" s="21">
        <f t="shared" si="60"/>
        <v>2023</v>
      </c>
      <c r="I645" s="19">
        <f t="shared" si="61"/>
        <v>9</v>
      </c>
      <c r="J645" s="21" t="str">
        <f t="shared" si="62"/>
        <v>setembro</v>
      </c>
      <c r="K645" s="22">
        <v>229128.12</v>
      </c>
      <c r="L645" s="19"/>
      <c r="M645" s="19"/>
      <c r="N645" s="19" t="s">
        <v>602</v>
      </c>
    </row>
    <row r="646" spans="1:14" ht="24" x14ac:dyDescent="0.25">
      <c r="A646" s="16" t="s">
        <v>833</v>
      </c>
      <c r="B646" s="17">
        <v>2537710000180</v>
      </c>
      <c r="C646" s="18" t="s">
        <v>1487</v>
      </c>
      <c r="D646" s="19" t="s">
        <v>1488</v>
      </c>
      <c r="E646" s="20">
        <v>45180</v>
      </c>
      <c r="F646" s="20">
        <v>45175</v>
      </c>
      <c r="G646" s="20">
        <v>45540</v>
      </c>
      <c r="H646" s="21">
        <f t="shared" si="60"/>
        <v>2023</v>
      </c>
      <c r="I646" s="19">
        <f t="shared" si="61"/>
        <v>9</v>
      </c>
      <c r="J646" s="21" t="str">
        <f t="shared" si="62"/>
        <v>setembro</v>
      </c>
      <c r="K646" s="22">
        <v>99333</v>
      </c>
      <c r="L646" s="19"/>
      <c r="M646" s="19"/>
      <c r="N646" s="19" t="s">
        <v>602</v>
      </c>
    </row>
    <row r="647" spans="1:14" ht="24" x14ac:dyDescent="0.25">
      <c r="A647" s="16" t="s">
        <v>1489</v>
      </c>
      <c r="B647" s="17">
        <v>17817919000175</v>
      </c>
      <c r="C647" s="18" t="s">
        <v>1490</v>
      </c>
      <c r="D647" s="19" t="s">
        <v>225</v>
      </c>
      <c r="E647" s="20">
        <v>45219</v>
      </c>
      <c r="F647" s="20">
        <v>45220</v>
      </c>
      <c r="G647" s="20">
        <v>45585</v>
      </c>
      <c r="H647" s="21">
        <f>YEAR(F647)</f>
        <v>2023</v>
      </c>
      <c r="I647" s="19">
        <f>MONTH(F647)</f>
        <v>10</v>
      </c>
      <c r="J647" s="21" t="str">
        <f>TEXT(I647*29,"Mmmmmmm")</f>
        <v>outubro</v>
      </c>
      <c r="K647" s="22">
        <v>18041.88</v>
      </c>
      <c r="L647" s="19"/>
      <c r="M647" s="19"/>
      <c r="N647" s="19" t="s">
        <v>3</v>
      </c>
    </row>
    <row r="648" spans="1:14" ht="24" x14ac:dyDescent="0.25">
      <c r="A648" s="16" t="s">
        <v>1491</v>
      </c>
      <c r="B648" s="17">
        <v>24325786000185</v>
      </c>
      <c r="C648" s="18" t="s">
        <v>1492</v>
      </c>
      <c r="D648" s="19" t="s">
        <v>226</v>
      </c>
      <c r="E648" s="20">
        <v>45203</v>
      </c>
      <c r="F648" s="20">
        <v>45227</v>
      </c>
      <c r="G648" s="20">
        <v>45592</v>
      </c>
      <c r="H648" s="21">
        <f>YEAR(F648)</f>
        <v>2023</v>
      </c>
      <c r="I648" s="19">
        <f>MONTH(F648)</f>
        <v>10</v>
      </c>
      <c r="J648" s="21" t="str">
        <f>TEXT(I648*29,"Mmmmmmm")</f>
        <v>outubro</v>
      </c>
      <c r="K648" s="22">
        <v>2781477.6</v>
      </c>
      <c r="L648" s="19"/>
      <c r="M648" s="19"/>
      <c r="N648" s="19" t="s">
        <v>3</v>
      </c>
    </row>
    <row r="649" spans="1:14" ht="24" x14ac:dyDescent="0.25">
      <c r="A649" s="16" t="s">
        <v>1493</v>
      </c>
      <c r="B649" s="17">
        <v>37252835000149</v>
      </c>
      <c r="C649" s="18" t="s">
        <v>1494</v>
      </c>
      <c r="D649" s="19" t="s">
        <v>226</v>
      </c>
      <c r="E649" s="20">
        <v>45210</v>
      </c>
      <c r="F649" s="20">
        <v>45243</v>
      </c>
      <c r="G649" s="20">
        <v>45608</v>
      </c>
      <c r="H649" s="21">
        <f>YEAR(F649)</f>
        <v>2023</v>
      </c>
      <c r="I649" s="19">
        <f>MONTH(F649)</f>
        <v>11</v>
      </c>
      <c r="J649" s="21" t="str">
        <f>TEXT(I649*29,"Mmmmmmm")</f>
        <v>novembro</v>
      </c>
      <c r="K649" s="22">
        <v>1840602.48</v>
      </c>
      <c r="L649" s="19"/>
      <c r="M649" s="19"/>
      <c r="N649" s="19" t="s">
        <v>3</v>
      </c>
    </row>
    <row r="650" spans="1:14" ht="36" x14ac:dyDescent="0.25">
      <c r="A650" s="6" t="s">
        <v>1321</v>
      </c>
      <c r="B650" s="7">
        <v>80120000146</v>
      </c>
      <c r="C650" s="8" t="s">
        <v>1266</v>
      </c>
      <c r="D650" s="9" t="s">
        <v>314</v>
      </c>
      <c r="E650" s="20">
        <v>45210</v>
      </c>
      <c r="F650" s="20">
        <v>45259</v>
      </c>
      <c r="G650" s="20">
        <v>45624</v>
      </c>
      <c r="H650" s="11">
        <f t="shared" ref="H650:H651" si="63">YEAR(F650)</f>
        <v>2023</v>
      </c>
      <c r="I650" s="9">
        <f t="shared" ref="I650:I651" si="64">MONTH(F650)</f>
        <v>11</v>
      </c>
      <c r="J650" s="11" t="str">
        <f t="shared" ref="J650:J651" si="65">TEXT(I650*29,"Mmmmmmm")</f>
        <v>novembro</v>
      </c>
      <c r="K650" s="22">
        <v>286236</v>
      </c>
      <c r="L650" s="9"/>
      <c r="M650" s="9"/>
      <c r="N650" s="19" t="s">
        <v>3</v>
      </c>
    </row>
    <row r="651" spans="1:14" ht="36" x14ac:dyDescent="0.25">
      <c r="A651" s="16" t="s">
        <v>1321</v>
      </c>
      <c r="B651" s="17">
        <v>80120000146</v>
      </c>
      <c r="C651" s="18" t="s">
        <v>1495</v>
      </c>
      <c r="D651" s="19" t="s">
        <v>314</v>
      </c>
      <c r="E651" s="20">
        <v>45210</v>
      </c>
      <c r="F651" s="20">
        <v>44529</v>
      </c>
      <c r="G651" s="20">
        <v>44893</v>
      </c>
      <c r="H651" s="21">
        <f t="shared" si="63"/>
        <v>2021</v>
      </c>
      <c r="I651" s="19">
        <f t="shared" si="64"/>
        <v>11</v>
      </c>
      <c r="J651" s="21" t="str">
        <f t="shared" si="65"/>
        <v>novembro</v>
      </c>
      <c r="K651" s="22">
        <v>286236</v>
      </c>
      <c r="L651" s="19"/>
      <c r="M651" s="19"/>
      <c r="N651" s="19" t="s">
        <v>3</v>
      </c>
    </row>
    <row r="652" spans="1:14" ht="24" x14ac:dyDescent="0.25">
      <c r="A652" s="16" t="s">
        <v>1352</v>
      </c>
      <c r="B652" s="17">
        <v>17672848000160</v>
      </c>
      <c r="C652" s="18" t="s">
        <v>1496</v>
      </c>
      <c r="D652" s="19" t="s">
        <v>1066</v>
      </c>
      <c r="E652" s="20">
        <v>45204</v>
      </c>
      <c r="F652" s="20">
        <v>44949</v>
      </c>
      <c r="G652" s="20">
        <v>45313</v>
      </c>
      <c r="H652" s="21">
        <f t="shared" ref="H652:H687" si="66">YEAR(F652)</f>
        <v>2023</v>
      </c>
      <c r="I652" s="19">
        <f t="shared" ref="I652:I687" si="67">MONTH(F652)</f>
        <v>1</v>
      </c>
      <c r="J652" s="21" t="str">
        <f t="shared" ref="J652:J687" si="68">TEXT(I652*29,"Mmmmmmm")</f>
        <v>janeiro</v>
      </c>
      <c r="K652" s="22">
        <v>4970852</v>
      </c>
      <c r="L652" s="19"/>
      <c r="M652" s="19"/>
      <c r="N652" s="19" t="s">
        <v>3</v>
      </c>
    </row>
    <row r="653" spans="1:14" ht="24" x14ac:dyDescent="0.25">
      <c r="A653" s="16" t="s">
        <v>1497</v>
      </c>
      <c r="B653" s="17">
        <v>14628912000117</v>
      </c>
      <c r="C653" s="18" t="s">
        <v>1498</v>
      </c>
      <c r="D653" s="19" t="s">
        <v>591</v>
      </c>
      <c r="E653" s="20">
        <v>45210</v>
      </c>
      <c r="F653" s="20">
        <v>45280</v>
      </c>
      <c r="G653" s="20">
        <v>45645</v>
      </c>
      <c r="H653" s="21">
        <f t="shared" si="66"/>
        <v>2023</v>
      </c>
      <c r="I653" s="19">
        <f t="shared" si="67"/>
        <v>12</v>
      </c>
      <c r="J653" s="21" t="str">
        <f t="shared" si="68"/>
        <v>dezembro</v>
      </c>
      <c r="K653" s="22">
        <v>216000</v>
      </c>
      <c r="L653" s="19"/>
      <c r="M653" s="19"/>
      <c r="N653" s="19" t="s">
        <v>3</v>
      </c>
    </row>
    <row r="654" spans="1:14" ht="36" x14ac:dyDescent="0.25">
      <c r="A654" s="16" t="s">
        <v>1324</v>
      </c>
      <c r="B654" s="17">
        <v>5919801000179</v>
      </c>
      <c r="C654" s="18" t="s">
        <v>1499</v>
      </c>
      <c r="D654" s="19" t="s">
        <v>547</v>
      </c>
      <c r="E654" s="20">
        <v>45225</v>
      </c>
      <c r="F654" s="20">
        <v>45259</v>
      </c>
      <c r="G654" s="20">
        <v>45624</v>
      </c>
      <c r="H654" s="21">
        <f t="shared" si="66"/>
        <v>2023</v>
      </c>
      <c r="I654" s="19">
        <f t="shared" si="67"/>
        <v>11</v>
      </c>
      <c r="J654" s="21" t="str">
        <f t="shared" si="68"/>
        <v>novembro</v>
      </c>
      <c r="K654" s="22">
        <v>488640</v>
      </c>
      <c r="L654" s="19"/>
      <c r="M654" s="19"/>
      <c r="N654" s="19" t="s">
        <v>3</v>
      </c>
    </row>
    <row r="655" spans="1:14" ht="36" x14ac:dyDescent="0.25">
      <c r="A655" s="16" t="s">
        <v>1500</v>
      </c>
      <c r="B655" s="17">
        <v>740696000192</v>
      </c>
      <c r="C655" s="18" t="s">
        <v>1501</v>
      </c>
      <c r="D655" s="19" t="s">
        <v>593</v>
      </c>
      <c r="E655" s="20">
        <v>45225</v>
      </c>
      <c r="F655" s="20">
        <v>44860</v>
      </c>
      <c r="G655" s="20">
        <v>45282</v>
      </c>
      <c r="H655" s="21">
        <f t="shared" si="66"/>
        <v>2022</v>
      </c>
      <c r="I655" s="19">
        <f t="shared" si="67"/>
        <v>10</v>
      </c>
      <c r="J655" s="21" t="str">
        <f t="shared" si="68"/>
        <v>outubro</v>
      </c>
      <c r="K655" s="22">
        <v>5759</v>
      </c>
      <c r="L655" s="19"/>
      <c r="M655" s="19"/>
      <c r="N655" s="19" t="s">
        <v>3</v>
      </c>
    </row>
    <row r="656" spans="1:14" ht="24" x14ac:dyDescent="0.25">
      <c r="A656" s="16" t="s">
        <v>1502</v>
      </c>
      <c r="B656" s="17">
        <v>25000738000180</v>
      </c>
      <c r="C656" s="18" t="s">
        <v>1503</v>
      </c>
      <c r="D656" s="19" t="s">
        <v>559</v>
      </c>
      <c r="E656" s="20">
        <v>45215</v>
      </c>
      <c r="F656" s="20">
        <v>45216</v>
      </c>
      <c r="G656" s="20">
        <v>45581</v>
      </c>
      <c r="H656" s="21">
        <f t="shared" si="66"/>
        <v>2023</v>
      </c>
      <c r="I656" s="19">
        <f t="shared" si="67"/>
        <v>10</v>
      </c>
      <c r="J656" s="21" t="str">
        <f t="shared" si="68"/>
        <v>outubro</v>
      </c>
      <c r="K656" s="22">
        <v>232000</v>
      </c>
      <c r="L656" s="19"/>
      <c r="M656" s="19"/>
      <c r="N656" s="19" t="s">
        <v>3</v>
      </c>
    </row>
    <row r="657" spans="1:14" ht="24" x14ac:dyDescent="0.25">
      <c r="A657" s="16" t="s">
        <v>1504</v>
      </c>
      <c r="B657" s="17">
        <v>9585929000102</v>
      </c>
      <c r="C657" s="18" t="s">
        <v>1505</v>
      </c>
      <c r="D657" s="19" t="s">
        <v>336</v>
      </c>
      <c r="E657" s="20">
        <v>45219</v>
      </c>
      <c r="F657" s="20">
        <v>45221</v>
      </c>
      <c r="G657" s="20">
        <v>45586</v>
      </c>
      <c r="H657" s="21">
        <f t="shared" si="66"/>
        <v>2023</v>
      </c>
      <c r="I657" s="19">
        <f t="shared" si="67"/>
        <v>10</v>
      </c>
      <c r="J657" s="21" t="str">
        <f t="shared" si="68"/>
        <v>outubro</v>
      </c>
      <c r="K657" s="22">
        <v>235972</v>
      </c>
      <c r="L657" s="19"/>
      <c r="M657" s="19"/>
      <c r="N657" s="19" t="s">
        <v>3</v>
      </c>
    </row>
    <row r="658" spans="1:14" ht="36" x14ac:dyDescent="0.25">
      <c r="A658" s="16" t="s">
        <v>1506</v>
      </c>
      <c r="B658" s="17">
        <v>5146498000119</v>
      </c>
      <c r="C658" s="18" t="s">
        <v>1507</v>
      </c>
      <c r="D658" s="19" t="s">
        <v>320</v>
      </c>
      <c r="E658" s="20">
        <v>45209</v>
      </c>
      <c r="F658" s="20">
        <v>45259</v>
      </c>
      <c r="G658" s="20">
        <v>45624</v>
      </c>
      <c r="H658" s="21">
        <f t="shared" si="66"/>
        <v>2023</v>
      </c>
      <c r="I658" s="19">
        <f t="shared" si="67"/>
        <v>11</v>
      </c>
      <c r="J658" s="21" t="str">
        <f t="shared" si="68"/>
        <v>novembro</v>
      </c>
      <c r="K658" s="22">
        <v>283800</v>
      </c>
      <c r="L658" s="19"/>
      <c r="M658" s="19"/>
      <c r="N658" s="19" t="s">
        <v>3</v>
      </c>
    </row>
    <row r="659" spans="1:14" ht="24" x14ac:dyDescent="0.25">
      <c r="A659" s="16" t="s">
        <v>17</v>
      </c>
      <c r="B659" s="17">
        <v>18222633000100</v>
      </c>
      <c r="C659" s="18" t="s">
        <v>1508</v>
      </c>
      <c r="D659" s="19" t="s">
        <v>1509</v>
      </c>
      <c r="E659" s="20">
        <v>45203</v>
      </c>
      <c r="F659" s="20">
        <v>45203</v>
      </c>
      <c r="G659" s="20">
        <v>45568</v>
      </c>
      <c r="H659" s="21">
        <f t="shared" si="66"/>
        <v>2023</v>
      </c>
      <c r="I659" s="19">
        <f t="shared" si="67"/>
        <v>10</v>
      </c>
      <c r="J659" s="21" t="str">
        <f t="shared" si="68"/>
        <v>outubro</v>
      </c>
      <c r="K659" s="22">
        <v>426000</v>
      </c>
      <c r="L659" s="19"/>
      <c r="M659" s="19"/>
      <c r="N659" s="19" t="s">
        <v>3</v>
      </c>
    </row>
    <row r="660" spans="1:14" ht="24" x14ac:dyDescent="0.25">
      <c r="A660" s="16" t="s">
        <v>1510</v>
      </c>
      <c r="B660" s="17">
        <v>3502099000118</v>
      </c>
      <c r="C660" s="18" t="s">
        <v>1535</v>
      </c>
      <c r="D660" s="19" t="s">
        <v>1511</v>
      </c>
      <c r="E660" s="20">
        <v>45225</v>
      </c>
      <c r="F660" s="20">
        <v>45234</v>
      </c>
      <c r="G660" s="20">
        <v>45599</v>
      </c>
      <c r="H660" s="21">
        <f t="shared" si="66"/>
        <v>2023</v>
      </c>
      <c r="I660" s="19">
        <f t="shared" si="67"/>
        <v>11</v>
      </c>
      <c r="J660" s="21" t="str">
        <f t="shared" si="68"/>
        <v>novembro</v>
      </c>
      <c r="K660" s="22">
        <v>2282.42</v>
      </c>
      <c r="L660" s="19"/>
      <c r="M660" s="19"/>
      <c r="N660" s="19" t="s">
        <v>3</v>
      </c>
    </row>
    <row r="661" spans="1:14" ht="24" x14ac:dyDescent="0.25">
      <c r="A661" s="16" t="s">
        <v>54</v>
      </c>
      <c r="B661" s="17">
        <v>2430968000345</v>
      </c>
      <c r="C661" s="18" t="s">
        <v>1512</v>
      </c>
      <c r="D661" s="19" t="s">
        <v>1513</v>
      </c>
      <c r="E661" s="20">
        <v>45225</v>
      </c>
      <c r="F661" s="20">
        <v>45229</v>
      </c>
      <c r="G661" s="20">
        <v>45594</v>
      </c>
      <c r="H661" s="21">
        <f t="shared" si="66"/>
        <v>2023</v>
      </c>
      <c r="I661" s="19">
        <f t="shared" si="67"/>
        <v>10</v>
      </c>
      <c r="J661" s="21" t="str">
        <f t="shared" si="68"/>
        <v>outubro</v>
      </c>
      <c r="K661" s="22">
        <v>792000</v>
      </c>
      <c r="L661" s="19"/>
      <c r="M661" s="19"/>
      <c r="N661" s="19" t="s">
        <v>3</v>
      </c>
    </row>
    <row r="662" spans="1:14" ht="36" x14ac:dyDescent="0.25">
      <c r="A662" s="16" t="s">
        <v>13</v>
      </c>
      <c r="B662" s="17">
        <v>26921908000202</v>
      </c>
      <c r="C662" s="18" t="s">
        <v>1514</v>
      </c>
      <c r="D662" s="19" t="s">
        <v>1515</v>
      </c>
      <c r="E662" s="20">
        <v>45219</v>
      </c>
      <c r="F662" s="20">
        <v>45219</v>
      </c>
      <c r="G662" s="20">
        <v>45584</v>
      </c>
      <c r="H662" s="21">
        <f t="shared" si="66"/>
        <v>2023</v>
      </c>
      <c r="I662" s="19">
        <f t="shared" si="67"/>
        <v>10</v>
      </c>
      <c r="J662" s="21" t="str">
        <f t="shared" si="68"/>
        <v>outubro</v>
      </c>
      <c r="K662" s="22">
        <v>0</v>
      </c>
      <c r="L662" s="19"/>
      <c r="M662" s="19"/>
      <c r="N662" s="19" t="s">
        <v>3</v>
      </c>
    </row>
    <row r="663" spans="1:14" ht="24" x14ac:dyDescent="0.25">
      <c r="A663" s="16" t="s">
        <v>1516</v>
      </c>
      <c r="B663" s="17">
        <v>1772798000152</v>
      </c>
      <c r="C663" s="18" t="s">
        <v>1517</v>
      </c>
      <c r="D663" s="19" t="s">
        <v>1518</v>
      </c>
      <c r="E663" s="20">
        <v>45203</v>
      </c>
      <c r="F663" s="20">
        <v>45205</v>
      </c>
      <c r="G663" s="20">
        <v>45570</v>
      </c>
      <c r="H663" s="21">
        <f t="shared" si="66"/>
        <v>2023</v>
      </c>
      <c r="I663" s="19">
        <f t="shared" si="67"/>
        <v>10</v>
      </c>
      <c r="J663" s="21" t="str">
        <f t="shared" si="68"/>
        <v>outubro</v>
      </c>
      <c r="K663" s="22">
        <v>175000</v>
      </c>
      <c r="L663" s="19"/>
      <c r="M663" s="19"/>
      <c r="N663" s="19" t="s">
        <v>3</v>
      </c>
    </row>
    <row r="664" spans="1:14" ht="36" x14ac:dyDescent="0.25">
      <c r="A664" s="16" t="s">
        <v>155</v>
      </c>
      <c r="B664" s="17">
        <v>1191654000102</v>
      </c>
      <c r="C664" s="18" t="s">
        <v>1519</v>
      </c>
      <c r="D664" s="19" t="s">
        <v>1520</v>
      </c>
      <c r="E664" s="20">
        <v>45226</v>
      </c>
      <c r="F664" s="20">
        <v>45235</v>
      </c>
      <c r="G664" s="20">
        <v>45600</v>
      </c>
      <c r="H664" s="21">
        <f t="shared" si="66"/>
        <v>2023</v>
      </c>
      <c r="I664" s="19">
        <f t="shared" si="67"/>
        <v>11</v>
      </c>
      <c r="J664" s="21" t="str">
        <f t="shared" si="68"/>
        <v>novembro</v>
      </c>
      <c r="K664" s="22">
        <v>499760</v>
      </c>
      <c r="L664" s="19"/>
      <c r="M664" s="19"/>
      <c r="N664" s="19" t="s">
        <v>3</v>
      </c>
    </row>
    <row r="665" spans="1:14" ht="24" x14ac:dyDescent="0.25">
      <c r="A665" s="16" t="s">
        <v>1521</v>
      </c>
      <c r="B665" s="17">
        <v>905760000148</v>
      </c>
      <c r="C665" s="18" t="s">
        <v>1522</v>
      </c>
      <c r="D665" s="19" t="s">
        <v>1523</v>
      </c>
      <c r="E665" s="20">
        <v>45217</v>
      </c>
      <c r="F665" s="20">
        <v>45219</v>
      </c>
      <c r="G665" s="20">
        <v>45584</v>
      </c>
      <c r="H665" s="21">
        <f t="shared" si="66"/>
        <v>2023</v>
      </c>
      <c r="I665" s="19">
        <f t="shared" si="67"/>
        <v>10</v>
      </c>
      <c r="J665" s="21" t="str">
        <f t="shared" si="68"/>
        <v>outubro</v>
      </c>
      <c r="K665" s="22">
        <v>151047.5</v>
      </c>
      <c r="L665" s="19"/>
      <c r="M665" s="19"/>
      <c r="N665" s="19" t="s">
        <v>3</v>
      </c>
    </row>
    <row r="666" spans="1:14" ht="24" x14ac:dyDescent="0.25">
      <c r="A666" s="16" t="s">
        <v>37</v>
      </c>
      <c r="B666" s="17">
        <v>6338087000198</v>
      </c>
      <c r="C666" s="18" t="s">
        <v>1524</v>
      </c>
      <c r="D666" s="19" t="s">
        <v>1523</v>
      </c>
      <c r="E666" s="20">
        <v>45217</v>
      </c>
      <c r="F666" s="20">
        <v>45219</v>
      </c>
      <c r="G666" s="20">
        <v>45584</v>
      </c>
      <c r="H666" s="21">
        <f t="shared" si="66"/>
        <v>2023</v>
      </c>
      <c r="I666" s="19">
        <f t="shared" si="67"/>
        <v>10</v>
      </c>
      <c r="J666" s="21" t="str">
        <f t="shared" si="68"/>
        <v>outubro</v>
      </c>
      <c r="K666" s="22">
        <v>53238</v>
      </c>
      <c r="L666" s="19"/>
      <c r="M666" s="19"/>
      <c r="N666" s="19" t="s">
        <v>3</v>
      </c>
    </row>
    <row r="667" spans="1:14" ht="24" x14ac:dyDescent="0.25">
      <c r="A667" s="16" t="s">
        <v>1525</v>
      </c>
      <c r="B667" s="17">
        <v>14938262000106</v>
      </c>
      <c r="C667" s="18" t="s">
        <v>1526</v>
      </c>
      <c r="D667" s="19" t="s">
        <v>1527</v>
      </c>
      <c r="E667" s="20">
        <v>45204</v>
      </c>
      <c r="F667" s="20">
        <v>45201</v>
      </c>
      <c r="G667" s="20">
        <v>45382</v>
      </c>
      <c r="H667" s="21">
        <f t="shared" si="66"/>
        <v>2023</v>
      </c>
      <c r="I667" s="19">
        <f t="shared" si="67"/>
        <v>10</v>
      </c>
      <c r="J667" s="21" t="str">
        <f t="shared" si="68"/>
        <v>outubro</v>
      </c>
      <c r="K667" s="22">
        <v>1200000</v>
      </c>
      <c r="L667" s="19"/>
      <c r="M667" s="19"/>
      <c r="N667" s="19" t="s">
        <v>3</v>
      </c>
    </row>
    <row r="668" spans="1:14" ht="24" x14ac:dyDescent="0.25">
      <c r="A668" s="16" t="s">
        <v>1528</v>
      </c>
      <c r="B668" s="17">
        <v>73797383000144</v>
      </c>
      <c r="C668" s="18" t="s">
        <v>1529</v>
      </c>
      <c r="D668" s="19" t="s">
        <v>1530</v>
      </c>
      <c r="E668" s="20">
        <v>45222</v>
      </c>
      <c r="F668" s="20">
        <v>45222</v>
      </c>
      <c r="G668" s="20">
        <v>45587</v>
      </c>
      <c r="H668" s="21">
        <f t="shared" si="66"/>
        <v>2023</v>
      </c>
      <c r="I668" s="19">
        <f t="shared" si="67"/>
        <v>10</v>
      </c>
      <c r="J668" s="21" t="str">
        <f t="shared" si="68"/>
        <v>outubro</v>
      </c>
      <c r="K668" s="22">
        <v>176400</v>
      </c>
      <c r="L668" s="19"/>
      <c r="M668" s="19"/>
      <c r="N668" s="19" t="s">
        <v>3</v>
      </c>
    </row>
    <row r="669" spans="1:14" ht="24" x14ac:dyDescent="0.25">
      <c r="A669" s="16" t="s">
        <v>1531</v>
      </c>
      <c r="B669" s="17">
        <v>9560857000130</v>
      </c>
      <c r="C669" s="18" t="s">
        <v>1532</v>
      </c>
      <c r="D669" s="19" t="s">
        <v>1523</v>
      </c>
      <c r="E669" s="20">
        <v>45217</v>
      </c>
      <c r="F669" s="20">
        <v>45219</v>
      </c>
      <c r="G669" s="20">
        <v>45584</v>
      </c>
      <c r="H669" s="21">
        <f t="shared" si="66"/>
        <v>2023</v>
      </c>
      <c r="I669" s="19">
        <f t="shared" si="67"/>
        <v>10</v>
      </c>
      <c r="J669" s="21" t="str">
        <f t="shared" si="68"/>
        <v>outubro</v>
      </c>
      <c r="K669" s="22">
        <v>42720.15</v>
      </c>
      <c r="L669" s="19"/>
      <c r="M669" s="19"/>
      <c r="N669" s="19" t="s">
        <v>3</v>
      </c>
    </row>
    <row r="670" spans="1:14" ht="24" x14ac:dyDescent="0.25">
      <c r="A670" s="16" t="s">
        <v>206</v>
      </c>
      <c r="B670" s="17">
        <v>12290560000107</v>
      </c>
      <c r="C670" s="18" t="s">
        <v>1533</v>
      </c>
      <c r="D670" s="19" t="s">
        <v>1534</v>
      </c>
      <c r="E670" s="20">
        <v>45226</v>
      </c>
      <c r="F670" s="20">
        <v>45226</v>
      </c>
      <c r="G670" s="20">
        <v>45591</v>
      </c>
      <c r="H670" s="21">
        <f t="shared" si="66"/>
        <v>2023</v>
      </c>
      <c r="I670" s="19">
        <f t="shared" si="67"/>
        <v>10</v>
      </c>
      <c r="J670" s="21" t="str">
        <f t="shared" si="68"/>
        <v>outubro</v>
      </c>
      <c r="K670" s="22">
        <v>90030</v>
      </c>
      <c r="L670" s="19"/>
      <c r="M670" s="19"/>
      <c r="N670" s="19" t="s">
        <v>3</v>
      </c>
    </row>
    <row r="671" spans="1:14" ht="24" x14ac:dyDescent="0.25">
      <c r="A671" s="16" t="s">
        <v>1536</v>
      </c>
      <c r="B671" s="17">
        <v>31254096000148</v>
      </c>
      <c r="C671" s="18" t="s">
        <v>1537</v>
      </c>
      <c r="D671" s="19" t="s">
        <v>877</v>
      </c>
      <c r="E671" s="20">
        <v>45224</v>
      </c>
      <c r="F671" s="20">
        <v>45229</v>
      </c>
      <c r="G671" s="20">
        <v>45594</v>
      </c>
      <c r="H671" s="21">
        <f t="shared" si="66"/>
        <v>2023</v>
      </c>
      <c r="I671" s="19">
        <f t="shared" si="67"/>
        <v>10</v>
      </c>
      <c r="J671" s="21" t="str">
        <f t="shared" si="68"/>
        <v>outubro</v>
      </c>
      <c r="K671" s="22">
        <v>56040</v>
      </c>
      <c r="L671" s="19"/>
      <c r="M671" s="19"/>
      <c r="N671" s="19" t="s">
        <v>602</v>
      </c>
    </row>
    <row r="672" spans="1:14" ht="24" x14ac:dyDescent="0.25">
      <c r="A672" s="16" t="s">
        <v>1536</v>
      </c>
      <c r="B672" s="17">
        <v>31254096000148</v>
      </c>
      <c r="C672" s="18" t="s">
        <v>1538</v>
      </c>
      <c r="D672" s="19" t="s">
        <v>880</v>
      </c>
      <c r="E672" s="20">
        <v>45224</v>
      </c>
      <c r="F672" s="20">
        <v>45229</v>
      </c>
      <c r="G672" s="20">
        <v>45594</v>
      </c>
      <c r="H672" s="21">
        <f t="shared" si="66"/>
        <v>2023</v>
      </c>
      <c r="I672" s="19">
        <f t="shared" si="67"/>
        <v>10</v>
      </c>
      <c r="J672" s="21" t="str">
        <f t="shared" si="68"/>
        <v>outubro</v>
      </c>
      <c r="K672" s="22">
        <v>56040</v>
      </c>
      <c r="L672" s="19"/>
      <c r="M672" s="19"/>
      <c r="N672" s="19" t="s">
        <v>602</v>
      </c>
    </row>
    <row r="673" spans="1:14" ht="24" x14ac:dyDescent="0.25">
      <c r="A673" s="16" t="s">
        <v>1536</v>
      </c>
      <c r="B673" s="17">
        <v>31254096000148</v>
      </c>
      <c r="C673" s="18" t="s">
        <v>1539</v>
      </c>
      <c r="D673" s="19" t="s">
        <v>882</v>
      </c>
      <c r="E673" s="20">
        <v>45224</v>
      </c>
      <c r="F673" s="20">
        <v>45229</v>
      </c>
      <c r="G673" s="20">
        <v>45594</v>
      </c>
      <c r="H673" s="21">
        <f t="shared" si="66"/>
        <v>2023</v>
      </c>
      <c r="I673" s="19">
        <f t="shared" si="67"/>
        <v>10</v>
      </c>
      <c r="J673" s="21" t="str">
        <f t="shared" si="68"/>
        <v>outubro</v>
      </c>
      <c r="K673" s="22">
        <v>62040</v>
      </c>
      <c r="L673" s="19"/>
      <c r="M673" s="19"/>
      <c r="N673" s="19" t="s">
        <v>602</v>
      </c>
    </row>
    <row r="674" spans="1:14" ht="24" x14ac:dyDescent="0.25">
      <c r="A674" s="16" t="s">
        <v>1536</v>
      </c>
      <c r="B674" s="17">
        <v>31254096000148</v>
      </c>
      <c r="C674" s="18" t="s">
        <v>1540</v>
      </c>
      <c r="D674" s="19" t="s">
        <v>884</v>
      </c>
      <c r="E674" s="20">
        <v>45224</v>
      </c>
      <c r="F674" s="20">
        <v>45229</v>
      </c>
      <c r="G674" s="20">
        <v>45594</v>
      </c>
      <c r="H674" s="21">
        <f t="shared" si="66"/>
        <v>2023</v>
      </c>
      <c r="I674" s="19">
        <f t="shared" si="67"/>
        <v>10</v>
      </c>
      <c r="J674" s="21" t="str">
        <f t="shared" si="68"/>
        <v>outubro</v>
      </c>
      <c r="K674" s="22">
        <v>47520</v>
      </c>
      <c r="L674" s="19"/>
      <c r="M674" s="19"/>
      <c r="N674" s="19" t="s">
        <v>602</v>
      </c>
    </row>
    <row r="675" spans="1:14" ht="24" x14ac:dyDescent="0.25">
      <c r="A675" s="16" t="s">
        <v>1536</v>
      </c>
      <c r="B675" s="17">
        <v>31254096000148</v>
      </c>
      <c r="C675" s="18" t="s">
        <v>1541</v>
      </c>
      <c r="D675" s="19" t="s">
        <v>886</v>
      </c>
      <c r="E675" s="20">
        <v>45224</v>
      </c>
      <c r="F675" s="20">
        <v>45229</v>
      </c>
      <c r="G675" s="20">
        <v>45594</v>
      </c>
      <c r="H675" s="21">
        <f t="shared" si="66"/>
        <v>2023</v>
      </c>
      <c r="I675" s="19">
        <f t="shared" si="67"/>
        <v>10</v>
      </c>
      <c r="J675" s="21" t="str">
        <f t="shared" si="68"/>
        <v>outubro</v>
      </c>
      <c r="K675" s="22">
        <v>47520</v>
      </c>
      <c r="L675" s="19"/>
      <c r="M675" s="19"/>
      <c r="N675" s="19" t="s">
        <v>602</v>
      </c>
    </row>
    <row r="676" spans="1:14" ht="24" x14ac:dyDescent="0.25">
      <c r="A676" s="16" t="s">
        <v>1536</v>
      </c>
      <c r="B676" s="17">
        <v>31254096000148</v>
      </c>
      <c r="C676" s="18" t="s">
        <v>1542</v>
      </c>
      <c r="D676" s="19" t="s">
        <v>888</v>
      </c>
      <c r="E676" s="20">
        <v>45224</v>
      </c>
      <c r="F676" s="20">
        <v>45229</v>
      </c>
      <c r="G676" s="20">
        <v>45594</v>
      </c>
      <c r="H676" s="21">
        <f t="shared" si="66"/>
        <v>2023</v>
      </c>
      <c r="I676" s="19">
        <f t="shared" si="67"/>
        <v>10</v>
      </c>
      <c r="J676" s="21" t="str">
        <f t="shared" si="68"/>
        <v>outubro</v>
      </c>
      <c r="K676" s="22">
        <v>47520</v>
      </c>
      <c r="L676" s="19"/>
      <c r="M676" s="19"/>
      <c r="N676" s="19" t="s">
        <v>602</v>
      </c>
    </row>
    <row r="677" spans="1:14" ht="24" x14ac:dyDescent="0.25">
      <c r="A677" s="16" t="s">
        <v>1536</v>
      </c>
      <c r="B677" s="17">
        <v>31254096000148</v>
      </c>
      <c r="C677" s="18" t="s">
        <v>1543</v>
      </c>
      <c r="D677" s="19" t="s">
        <v>890</v>
      </c>
      <c r="E677" s="20">
        <v>45224</v>
      </c>
      <c r="F677" s="20">
        <v>45229</v>
      </c>
      <c r="G677" s="20">
        <v>45594</v>
      </c>
      <c r="H677" s="21">
        <f t="shared" si="66"/>
        <v>2023</v>
      </c>
      <c r="I677" s="19">
        <f t="shared" si="67"/>
        <v>10</v>
      </c>
      <c r="J677" s="21" t="str">
        <f t="shared" si="68"/>
        <v>outubro</v>
      </c>
      <c r="K677" s="22">
        <v>62040</v>
      </c>
      <c r="L677" s="19"/>
      <c r="M677" s="19"/>
      <c r="N677" s="19" t="s">
        <v>602</v>
      </c>
    </row>
    <row r="678" spans="1:14" ht="24" x14ac:dyDescent="0.25">
      <c r="A678" s="16" t="s">
        <v>1536</v>
      </c>
      <c r="B678" s="17">
        <v>31254096000148</v>
      </c>
      <c r="C678" s="18" t="s">
        <v>1544</v>
      </c>
      <c r="D678" s="19" t="s">
        <v>892</v>
      </c>
      <c r="E678" s="20">
        <v>45224</v>
      </c>
      <c r="F678" s="20">
        <v>45229</v>
      </c>
      <c r="G678" s="20">
        <v>45594</v>
      </c>
      <c r="H678" s="21">
        <f t="shared" si="66"/>
        <v>2023</v>
      </c>
      <c r="I678" s="19">
        <f t="shared" si="67"/>
        <v>10</v>
      </c>
      <c r="J678" s="21" t="str">
        <f t="shared" si="68"/>
        <v>outubro</v>
      </c>
      <c r="K678" s="22">
        <v>47520</v>
      </c>
      <c r="L678" s="19"/>
      <c r="M678" s="19"/>
      <c r="N678" s="19" t="s">
        <v>602</v>
      </c>
    </row>
    <row r="679" spans="1:14" ht="24" x14ac:dyDescent="0.25">
      <c r="A679" s="16" t="s">
        <v>1301</v>
      </c>
      <c r="B679" s="17">
        <v>26932681000110</v>
      </c>
      <c r="C679" s="18" t="s">
        <v>1545</v>
      </c>
      <c r="D679" s="19" t="s">
        <v>778</v>
      </c>
      <c r="E679" s="20">
        <v>45224</v>
      </c>
      <c r="F679" s="20">
        <v>45224</v>
      </c>
      <c r="G679" s="20">
        <v>45223</v>
      </c>
      <c r="H679" s="21">
        <f t="shared" si="66"/>
        <v>2023</v>
      </c>
      <c r="I679" s="19">
        <f t="shared" si="67"/>
        <v>10</v>
      </c>
      <c r="J679" s="21" t="str">
        <f t="shared" si="68"/>
        <v>outubro</v>
      </c>
      <c r="K679" s="22">
        <v>15466</v>
      </c>
      <c r="L679" s="19"/>
      <c r="M679" s="19"/>
      <c r="N679" s="19" t="s">
        <v>602</v>
      </c>
    </row>
    <row r="680" spans="1:14" ht="24" x14ac:dyDescent="0.25">
      <c r="A680" s="16" t="s">
        <v>1546</v>
      </c>
      <c r="B680" s="17">
        <v>1615998000100</v>
      </c>
      <c r="C680" s="18" t="s">
        <v>1547</v>
      </c>
      <c r="D680" s="19" t="s">
        <v>756</v>
      </c>
      <c r="E680" s="20">
        <v>45216</v>
      </c>
      <c r="F680" s="20">
        <v>45220</v>
      </c>
      <c r="G680" s="20">
        <v>45585</v>
      </c>
      <c r="H680" s="21">
        <f t="shared" si="66"/>
        <v>2023</v>
      </c>
      <c r="I680" s="19">
        <f t="shared" si="67"/>
        <v>10</v>
      </c>
      <c r="J680" s="21" t="str">
        <f t="shared" si="68"/>
        <v>outubro</v>
      </c>
      <c r="K680" s="22">
        <v>29878.2</v>
      </c>
      <c r="L680" s="19"/>
      <c r="M680" s="19"/>
      <c r="N680" s="19" t="s">
        <v>602</v>
      </c>
    </row>
    <row r="681" spans="1:14" ht="24" x14ac:dyDescent="0.25">
      <c r="A681" s="16" t="s">
        <v>1548</v>
      </c>
      <c r="B681" s="17">
        <v>21876089000124</v>
      </c>
      <c r="C681" s="18" t="s">
        <v>1549</v>
      </c>
      <c r="D681" s="19" t="s">
        <v>901</v>
      </c>
      <c r="E681" s="20">
        <v>45226</v>
      </c>
      <c r="F681" s="20">
        <v>45227</v>
      </c>
      <c r="G681" s="20">
        <v>45257</v>
      </c>
      <c r="H681" s="21">
        <f t="shared" si="66"/>
        <v>2023</v>
      </c>
      <c r="I681" s="19">
        <f t="shared" si="67"/>
        <v>10</v>
      </c>
      <c r="J681" s="21" t="str">
        <f t="shared" si="68"/>
        <v>outubro</v>
      </c>
      <c r="K681" s="22">
        <v>670.95</v>
      </c>
      <c r="L681" s="19"/>
      <c r="M681" s="19"/>
      <c r="N681" s="19" t="s">
        <v>602</v>
      </c>
    </row>
    <row r="682" spans="1:14" ht="24" x14ac:dyDescent="0.25">
      <c r="A682" s="16" t="s">
        <v>1550</v>
      </c>
      <c r="B682" s="17">
        <v>8359052000160</v>
      </c>
      <c r="C682" s="18" t="s">
        <v>1551</v>
      </c>
      <c r="D682" s="19" t="s">
        <v>1552</v>
      </c>
      <c r="E682" s="20">
        <v>45220</v>
      </c>
      <c r="F682" s="20">
        <v>45212</v>
      </c>
      <c r="G682" s="20">
        <v>45577</v>
      </c>
      <c r="H682" s="21">
        <f t="shared" si="66"/>
        <v>2023</v>
      </c>
      <c r="I682" s="19">
        <f t="shared" si="67"/>
        <v>10</v>
      </c>
      <c r="J682" s="21" t="str">
        <f t="shared" si="68"/>
        <v>outubro</v>
      </c>
      <c r="K682" s="22">
        <v>3044</v>
      </c>
      <c r="L682" s="19"/>
      <c r="M682" s="19"/>
      <c r="N682" s="19" t="s">
        <v>602</v>
      </c>
    </row>
    <row r="683" spans="1:14" ht="24" x14ac:dyDescent="0.25">
      <c r="A683" s="16" t="s">
        <v>1504</v>
      </c>
      <c r="B683" s="17">
        <v>9585929000102</v>
      </c>
      <c r="C683" s="18" t="s">
        <v>1553</v>
      </c>
      <c r="D683" s="19" t="s">
        <v>903</v>
      </c>
      <c r="E683" s="20">
        <v>45219</v>
      </c>
      <c r="F683" s="20">
        <v>45221</v>
      </c>
      <c r="G683" s="20">
        <v>45586</v>
      </c>
      <c r="H683" s="21">
        <f t="shared" si="66"/>
        <v>2023</v>
      </c>
      <c r="I683" s="19">
        <f t="shared" si="67"/>
        <v>10</v>
      </c>
      <c r="J683" s="21" t="str">
        <f t="shared" si="68"/>
        <v>outubro</v>
      </c>
      <c r="K683" s="22">
        <v>67366.2</v>
      </c>
      <c r="L683" s="19"/>
      <c r="M683" s="19"/>
      <c r="N683" s="19" t="s">
        <v>602</v>
      </c>
    </row>
    <row r="684" spans="1:14" ht="24" x14ac:dyDescent="0.25">
      <c r="A684" s="16" t="s">
        <v>1554</v>
      </c>
      <c r="B684" s="17">
        <v>18097166000133</v>
      </c>
      <c r="C684" s="18" t="s">
        <v>1555</v>
      </c>
      <c r="D684" s="19" t="s">
        <v>907</v>
      </c>
      <c r="E684" s="20">
        <v>45204</v>
      </c>
      <c r="F684" s="20">
        <v>45216</v>
      </c>
      <c r="G684" s="20">
        <v>45581</v>
      </c>
      <c r="H684" s="21">
        <f t="shared" si="66"/>
        <v>2023</v>
      </c>
      <c r="I684" s="19">
        <f t="shared" si="67"/>
        <v>10</v>
      </c>
      <c r="J684" s="21" t="str">
        <f t="shared" si="68"/>
        <v>outubro</v>
      </c>
      <c r="K684" s="22">
        <v>86400</v>
      </c>
      <c r="L684" s="19"/>
      <c r="M684" s="19"/>
      <c r="N684" s="19" t="s">
        <v>602</v>
      </c>
    </row>
    <row r="685" spans="1:14" ht="24" x14ac:dyDescent="0.25">
      <c r="A685" s="16" t="s">
        <v>1170</v>
      </c>
      <c r="B685" s="17">
        <v>1543032000104</v>
      </c>
      <c r="C685" s="18" t="s">
        <v>1556</v>
      </c>
      <c r="D685" s="19" t="s">
        <v>1557</v>
      </c>
      <c r="E685" s="20">
        <v>45216</v>
      </c>
      <c r="F685" s="20">
        <v>45217</v>
      </c>
      <c r="G685" s="20">
        <v>45582</v>
      </c>
      <c r="H685" s="21">
        <f t="shared" si="66"/>
        <v>2023</v>
      </c>
      <c r="I685" s="19">
        <f t="shared" si="67"/>
        <v>10</v>
      </c>
      <c r="J685" s="21" t="str">
        <f t="shared" si="68"/>
        <v>outubro</v>
      </c>
      <c r="K685" s="22">
        <v>65599.679999999993</v>
      </c>
      <c r="L685" s="19"/>
      <c r="M685" s="19"/>
      <c r="N685" s="19" t="s">
        <v>602</v>
      </c>
    </row>
    <row r="686" spans="1:14" ht="24" x14ac:dyDescent="0.25">
      <c r="A686" s="16" t="s">
        <v>20</v>
      </c>
      <c r="B686" s="17">
        <v>1616929000102</v>
      </c>
      <c r="C686" s="18" t="s">
        <v>1558</v>
      </c>
      <c r="D686" s="19" t="s">
        <v>1559</v>
      </c>
      <c r="E686" s="20">
        <v>45216</v>
      </c>
      <c r="F686" s="20">
        <v>45217</v>
      </c>
      <c r="G686" s="20">
        <v>45582</v>
      </c>
      <c r="H686" s="21">
        <f t="shared" si="66"/>
        <v>2023</v>
      </c>
      <c r="I686" s="19">
        <f t="shared" si="67"/>
        <v>10</v>
      </c>
      <c r="J686" s="21" t="str">
        <f t="shared" si="68"/>
        <v>outubro</v>
      </c>
      <c r="K686" s="22">
        <v>3434.16</v>
      </c>
      <c r="L686" s="19"/>
      <c r="M686" s="19"/>
      <c r="N686" s="19" t="s">
        <v>602</v>
      </c>
    </row>
    <row r="687" spans="1:14" ht="24" x14ac:dyDescent="0.25">
      <c r="A687" s="16" t="s">
        <v>206</v>
      </c>
      <c r="B687" s="17">
        <v>12290560000107</v>
      </c>
      <c r="C687" s="18" t="s">
        <v>1560</v>
      </c>
      <c r="D687" s="19" t="s">
        <v>1561</v>
      </c>
      <c r="E687" s="20">
        <v>45225</v>
      </c>
      <c r="F687" s="20">
        <v>45226</v>
      </c>
      <c r="G687" s="20">
        <v>45591</v>
      </c>
      <c r="H687" s="21">
        <f t="shared" si="66"/>
        <v>2023</v>
      </c>
      <c r="I687" s="19">
        <f t="shared" si="67"/>
        <v>10</v>
      </c>
      <c r="J687" s="21" t="str">
        <f t="shared" si="68"/>
        <v>outubro</v>
      </c>
      <c r="K687" s="22">
        <v>97730</v>
      </c>
      <c r="L687" s="19"/>
      <c r="M687" s="19"/>
      <c r="N687" s="19" t="s">
        <v>602</v>
      </c>
    </row>
    <row r="688" spans="1:14" ht="36" x14ac:dyDescent="0.25">
      <c r="A688" s="9" t="s">
        <v>1563</v>
      </c>
      <c r="B688" s="7">
        <v>3859488000103</v>
      </c>
      <c r="C688" s="8" t="s">
        <v>1564</v>
      </c>
      <c r="D688" s="9" t="s">
        <v>562</v>
      </c>
      <c r="E688" s="10">
        <v>45260</v>
      </c>
      <c r="F688" s="10">
        <v>45261</v>
      </c>
      <c r="G688" s="10">
        <v>45626</v>
      </c>
      <c r="H688" s="11">
        <f>YEAR(F688)</f>
        <v>2023</v>
      </c>
      <c r="I688" s="27">
        <f>MONTH(F688)</f>
        <v>12</v>
      </c>
      <c r="J688" s="11" t="str">
        <f>TEXT(I688*29,"Mmmmmmm")</f>
        <v>dezembro</v>
      </c>
      <c r="K688" s="12">
        <v>9714163.5600000005</v>
      </c>
      <c r="L688" s="19"/>
      <c r="M688" s="27"/>
      <c r="N688" s="9" t="s">
        <v>3</v>
      </c>
    </row>
    <row r="689" spans="1:14" ht="24" x14ac:dyDescent="0.25">
      <c r="A689" s="9" t="s">
        <v>1565</v>
      </c>
      <c r="B689" s="7">
        <v>15025494000136</v>
      </c>
      <c r="C689" s="8" t="s">
        <v>1566</v>
      </c>
      <c r="D689" s="9" t="s">
        <v>824</v>
      </c>
      <c r="E689" s="10">
        <v>45260</v>
      </c>
      <c r="F689" s="10">
        <v>45140</v>
      </c>
      <c r="G689" s="10">
        <v>45505</v>
      </c>
      <c r="H689" s="11">
        <f t="shared" ref="H689:H690" si="69">YEAR(F689)</f>
        <v>2023</v>
      </c>
      <c r="I689" s="28">
        <f t="shared" ref="I689:I690" si="70">MONTH(F689)</f>
        <v>8</v>
      </c>
      <c r="J689" s="11" t="str">
        <f t="shared" ref="J689:J690" si="71">TEXT(I689*29,"Mmmmmmm")</f>
        <v>agosto</v>
      </c>
      <c r="K689" s="12">
        <v>0</v>
      </c>
      <c r="L689" s="9"/>
      <c r="M689" s="28"/>
      <c r="N689" s="9" t="s">
        <v>602</v>
      </c>
    </row>
    <row r="690" spans="1:14" ht="24" x14ac:dyDescent="0.25">
      <c r="A690" s="9" t="s">
        <v>1567</v>
      </c>
      <c r="B690" s="7">
        <v>12470664000101</v>
      </c>
      <c r="C690" s="8" t="s">
        <v>1568</v>
      </c>
      <c r="D690" s="9" t="s">
        <v>1124</v>
      </c>
      <c r="E690" s="10">
        <v>45260</v>
      </c>
      <c r="F690" s="10">
        <v>45016</v>
      </c>
      <c r="G690" s="10">
        <v>45381</v>
      </c>
      <c r="H690" s="11">
        <f t="shared" si="69"/>
        <v>2023</v>
      </c>
      <c r="I690" s="27">
        <f t="shared" si="70"/>
        <v>3</v>
      </c>
      <c r="J690" s="11" t="str">
        <f t="shared" si="71"/>
        <v>março</v>
      </c>
      <c r="K690" s="12">
        <v>8540</v>
      </c>
      <c r="L690" s="19"/>
      <c r="M690" s="27"/>
      <c r="N690" s="9" t="s">
        <v>3</v>
      </c>
    </row>
    <row r="691" spans="1:14" ht="24" x14ac:dyDescent="0.25">
      <c r="A691" s="9" t="s">
        <v>1569</v>
      </c>
      <c r="B691" s="7">
        <v>7195366000102</v>
      </c>
      <c r="C691" s="8" t="s">
        <v>1570</v>
      </c>
      <c r="D691" s="9" t="s">
        <v>912</v>
      </c>
      <c r="E691" s="10">
        <v>45231</v>
      </c>
      <c r="F691" s="10">
        <v>45235</v>
      </c>
      <c r="G691" s="10">
        <v>45600</v>
      </c>
      <c r="H691" s="11">
        <f t="shared" ref="H691:H714" si="72">YEAR(F691)</f>
        <v>2023</v>
      </c>
      <c r="I691" s="27">
        <f t="shared" ref="I691:I714" si="73">MONTH(F691)</f>
        <v>11</v>
      </c>
      <c r="J691" s="11" t="str">
        <f t="shared" ref="J691:J714" si="74">TEXT(I691*29,"Mmmmmmm")</f>
        <v>novembro</v>
      </c>
      <c r="K691" s="12">
        <v>11616</v>
      </c>
      <c r="L691" s="19"/>
      <c r="M691" s="27"/>
      <c r="N691" s="9" t="s">
        <v>602</v>
      </c>
    </row>
    <row r="692" spans="1:14" ht="24" x14ac:dyDescent="0.25">
      <c r="A692" s="9" t="s">
        <v>1301</v>
      </c>
      <c r="B692" s="7">
        <v>26932681000110</v>
      </c>
      <c r="C692" s="8" t="s">
        <v>1571</v>
      </c>
      <c r="D692" s="9" t="s">
        <v>778</v>
      </c>
      <c r="E692" s="10">
        <v>45254</v>
      </c>
      <c r="F692" s="10">
        <v>45255</v>
      </c>
      <c r="G692" s="10">
        <v>45346</v>
      </c>
      <c r="H692" s="11">
        <f t="shared" si="72"/>
        <v>2023</v>
      </c>
      <c r="I692" s="27">
        <f t="shared" si="73"/>
        <v>11</v>
      </c>
      <c r="J692" s="11" t="str">
        <f t="shared" si="74"/>
        <v>novembro</v>
      </c>
      <c r="K692" s="12">
        <v>355212.45</v>
      </c>
      <c r="L692" s="19"/>
      <c r="M692" s="27"/>
      <c r="N692" s="9" t="s">
        <v>602</v>
      </c>
    </row>
    <row r="693" spans="1:14" ht="36" x14ac:dyDescent="0.25">
      <c r="A693" s="9" t="s">
        <v>1572</v>
      </c>
      <c r="B693" s="7">
        <v>2011310000137</v>
      </c>
      <c r="C693" s="8" t="s">
        <v>1573</v>
      </c>
      <c r="D693" s="9" t="s">
        <v>199</v>
      </c>
      <c r="E693" s="10">
        <v>45254</v>
      </c>
      <c r="F693" s="10">
        <v>45255</v>
      </c>
      <c r="G693" s="10">
        <v>45620</v>
      </c>
      <c r="H693" s="11">
        <f t="shared" si="72"/>
        <v>2023</v>
      </c>
      <c r="I693" s="27">
        <f t="shared" si="73"/>
        <v>11</v>
      </c>
      <c r="J693" s="11" t="str">
        <f t="shared" si="74"/>
        <v>novembro</v>
      </c>
      <c r="K693" s="12">
        <v>51141.84</v>
      </c>
      <c r="L693" s="19"/>
      <c r="M693" s="27"/>
      <c r="N693" s="9" t="s">
        <v>3</v>
      </c>
    </row>
    <row r="694" spans="1:14" ht="24" x14ac:dyDescent="0.25">
      <c r="A694" s="9" t="s">
        <v>1574</v>
      </c>
      <c r="B694" s="7">
        <v>2924249000119</v>
      </c>
      <c r="C694" s="8" t="s">
        <v>1575</v>
      </c>
      <c r="D694" s="9" t="s">
        <v>937</v>
      </c>
      <c r="E694" s="10">
        <v>45250</v>
      </c>
      <c r="F694" s="10">
        <v>45251</v>
      </c>
      <c r="G694" s="10">
        <v>45616</v>
      </c>
      <c r="H694" s="11">
        <f t="shared" si="72"/>
        <v>2023</v>
      </c>
      <c r="I694" s="27">
        <f t="shared" si="73"/>
        <v>11</v>
      </c>
      <c r="J694" s="11" t="str">
        <f t="shared" si="74"/>
        <v>novembro</v>
      </c>
      <c r="K694" s="12">
        <v>2088</v>
      </c>
      <c r="L694" s="19"/>
      <c r="M694" s="27"/>
      <c r="N694" s="9" t="s">
        <v>602</v>
      </c>
    </row>
    <row r="695" spans="1:14" x14ac:dyDescent="0.25">
      <c r="A695" s="9" t="s">
        <v>1576</v>
      </c>
      <c r="B695" s="7">
        <v>40175705000164</v>
      </c>
      <c r="C695" s="8" t="s">
        <v>1577</v>
      </c>
      <c r="D695" s="9" t="s">
        <v>205</v>
      </c>
      <c r="E695" s="10">
        <v>45254</v>
      </c>
      <c r="F695" s="10">
        <v>45257</v>
      </c>
      <c r="G695" s="10">
        <v>45622</v>
      </c>
      <c r="H695" s="11">
        <f t="shared" si="72"/>
        <v>2023</v>
      </c>
      <c r="I695" s="27">
        <f t="shared" si="73"/>
        <v>11</v>
      </c>
      <c r="J695" s="11" t="str">
        <f t="shared" si="74"/>
        <v>novembro</v>
      </c>
      <c r="K695" s="12">
        <v>161548.79999999999</v>
      </c>
      <c r="L695" s="19"/>
      <c r="M695" s="27"/>
      <c r="N695" s="9" t="s">
        <v>3</v>
      </c>
    </row>
    <row r="696" spans="1:14" x14ac:dyDescent="0.25">
      <c r="A696" s="9" t="s">
        <v>1578</v>
      </c>
      <c r="B696" s="7">
        <v>44072135000138</v>
      </c>
      <c r="C696" s="8" t="s">
        <v>1579</v>
      </c>
      <c r="D696" s="9" t="s">
        <v>1249</v>
      </c>
      <c r="E696" s="10">
        <v>45231</v>
      </c>
      <c r="F696" s="10">
        <v>45233</v>
      </c>
      <c r="G696" s="10">
        <v>45324</v>
      </c>
      <c r="H696" s="11">
        <f t="shared" si="72"/>
        <v>2023</v>
      </c>
      <c r="I696" s="27">
        <f t="shared" si="73"/>
        <v>11</v>
      </c>
      <c r="J696" s="11" t="str">
        <f t="shared" si="74"/>
        <v>novembro</v>
      </c>
      <c r="K696" s="12">
        <v>50000</v>
      </c>
      <c r="L696" s="19"/>
      <c r="M696" s="27"/>
      <c r="N696" s="9" t="s">
        <v>3</v>
      </c>
    </row>
    <row r="697" spans="1:14" ht="36" x14ac:dyDescent="0.25">
      <c r="A697" s="9" t="s">
        <v>1313</v>
      </c>
      <c r="B697" s="7">
        <v>1989652000163</v>
      </c>
      <c r="C697" s="8" t="s">
        <v>1580</v>
      </c>
      <c r="D697" s="9" t="s">
        <v>534</v>
      </c>
      <c r="E697" s="10">
        <v>45241</v>
      </c>
      <c r="F697" s="10">
        <v>45252</v>
      </c>
      <c r="G697" s="10">
        <v>45617</v>
      </c>
      <c r="H697" s="11">
        <f t="shared" si="72"/>
        <v>2023</v>
      </c>
      <c r="I697" s="27">
        <f t="shared" si="73"/>
        <v>11</v>
      </c>
      <c r="J697" s="11" t="str">
        <f t="shared" si="74"/>
        <v>novembro</v>
      </c>
      <c r="K697" s="12">
        <v>917066.88</v>
      </c>
      <c r="L697" s="19"/>
      <c r="M697" s="27"/>
      <c r="N697" s="9" t="s">
        <v>3</v>
      </c>
    </row>
    <row r="698" spans="1:14" ht="36" x14ac:dyDescent="0.25">
      <c r="A698" s="9" t="s">
        <v>1313</v>
      </c>
      <c r="B698" s="7">
        <v>1989652000163</v>
      </c>
      <c r="C698" s="8" t="s">
        <v>1581</v>
      </c>
      <c r="D698" s="9" t="s">
        <v>554</v>
      </c>
      <c r="E698" s="10">
        <v>45259</v>
      </c>
      <c r="F698" s="10">
        <v>45205</v>
      </c>
      <c r="G698" s="10">
        <v>45570</v>
      </c>
      <c r="H698" s="11">
        <f t="shared" si="72"/>
        <v>2023</v>
      </c>
      <c r="I698" s="27">
        <f t="shared" si="73"/>
        <v>10</v>
      </c>
      <c r="J698" s="11" t="str">
        <f t="shared" si="74"/>
        <v>outubro</v>
      </c>
      <c r="K698" s="12">
        <v>0</v>
      </c>
      <c r="L698" s="19"/>
      <c r="M698" s="27"/>
      <c r="N698" s="9" t="s">
        <v>3</v>
      </c>
    </row>
    <row r="699" spans="1:14" ht="24" x14ac:dyDescent="0.25">
      <c r="A699" s="9" t="s">
        <v>1548</v>
      </c>
      <c r="B699" s="7">
        <v>21876089000124</v>
      </c>
      <c r="C699" s="8" t="s">
        <v>1582</v>
      </c>
      <c r="D699" s="9" t="s">
        <v>901</v>
      </c>
      <c r="E699" s="10">
        <v>45257</v>
      </c>
      <c r="F699" s="10">
        <v>45258</v>
      </c>
      <c r="G699" s="10">
        <v>45287</v>
      </c>
      <c r="H699" s="11">
        <f t="shared" si="72"/>
        <v>2023</v>
      </c>
      <c r="I699" s="27">
        <f t="shared" si="73"/>
        <v>11</v>
      </c>
      <c r="J699" s="11" t="str">
        <f t="shared" si="74"/>
        <v>novembro</v>
      </c>
      <c r="K699" s="12">
        <v>670.95</v>
      </c>
      <c r="L699" s="19"/>
      <c r="M699" s="27"/>
      <c r="N699" s="9" t="s">
        <v>602</v>
      </c>
    </row>
    <row r="700" spans="1:14" ht="24" x14ac:dyDescent="0.25">
      <c r="A700" s="9" t="s">
        <v>1583</v>
      </c>
      <c r="B700" s="7">
        <v>12803000000109</v>
      </c>
      <c r="C700" s="8" t="s">
        <v>1584</v>
      </c>
      <c r="D700" s="9" t="s">
        <v>916</v>
      </c>
      <c r="E700" s="10">
        <v>45231</v>
      </c>
      <c r="F700" s="10">
        <v>45235</v>
      </c>
      <c r="G700" s="10">
        <v>45264</v>
      </c>
      <c r="H700" s="11">
        <f t="shared" si="72"/>
        <v>2023</v>
      </c>
      <c r="I700" s="27">
        <f t="shared" si="73"/>
        <v>11</v>
      </c>
      <c r="J700" s="11" t="str">
        <f t="shared" si="74"/>
        <v>novembro</v>
      </c>
      <c r="K700" s="12">
        <v>2475</v>
      </c>
      <c r="L700" s="19"/>
      <c r="M700" s="27"/>
      <c r="N700" s="9" t="s">
        <v>602</v>
      </c>
    </row>
    <row r="701" spans="1:14" ht="24" x14ac:dyDescent="0.25">
      <c r="A701" s="9" t="s">
        <v>1585</v>
      </c>
      <c r="B701" s="7">
        <v>2623740000100</v>
      </c>
      <c r="C701" s="8" t="s">
        <v>1586</v>
      </c>
      <c r="D701" s="9" t="s">
        <v>919</v>
      </c>
      <c r="E701" s="10">
        <v>45231</v>
      </c>
      <c r="F701" s="10">
        <v>45235</v>
      </c>
      <c r="G701" s="10">
        <v>45600</v>
      </c>
      <c r="H701" s="11">
        <f t="shared" si="72"/>
        <v>2023</v>
      </c>
      <c r="I701" s="27">
        <f t="shared" si="73"/>
        <v>11</v>
      </c>
      <c r="J701" s="11" t="str">
        <f t="shared" si="74"/>
        <v>novembro</v>
      </c>
      <c r="K701" s="12">
        <v>17424</v>
      </c>
      <c r="L701" s="19"/>
      <c r="M701" s="27"/>
      <c r="N701" s="9" t="s">
        <v>602</v>
      </c>
    </row>
    <row r="702" spans="1:14" ht="36" x14ac:dyDescent="0.25">
      <c r="A702" s="9" t="s">
        <v>1587</v>
      </c>
      <c r="B702" s="7">
        <v>29412918000200</v>
      </c>
      <c r="C702" s="8" t="s">
        <v>1588</v>
      </c>
      <c r="D702" s="9" t="s">
        <v>545</v>
      </c>
      <c r="E702" s="10">
        <v>45258</v>
      </c>
      <c r="F702" s="10">
        <v>45259</v>
      </c>
      <c r="G702" s="10">
        <v>45624</v>
      </c>
      <c r="H702" s="11">
        <f t="shared" si="72"/>
        <v>2023</v>
      </c>
      <c r="I702" s="27">
        <f t="shared" si="73"/>
        <v>11</v>
      </c>
      <c r="J702" s="11" t="str">
        <f t="shared" si="74"/>
        <v>novembro</v>
      </c>
      <c r="K702" s="12">
        <v>201574.98</v>
      </c>
      <c r="L702" s="19"/>
      <c r="M702" s="27"/>
      <c r="N702" s="9" t="s">
        <v>3</v>
      </c>
    </row>
    <row r="703" spans="1:14" ht="36" x14ac:dyDescent="0.25">
      <c r="A703" s="9" t="s">
        <v>1589</v>
      </c>
      <c r="B703" s="7">
        <v>20872584000100</v>
      </c>
      <c r="C703" s="8" t="s">
        <v>1590</v>
      </c>
      <c r="D703" s="9" t="s">
        <v>330</v>
      </c>
      <c r="E703" s="10">
        <v>45239</v>
      </c>
      <c r="F703" s="10">
        <v>45266</v>
      </c>
      <c r="G703" s="10">
        <v>45631</v>
      </c>
      <c r="H703" s="11">
        <f t="shared" si="72"/>
        <v>2023</v>
      </c>
      <c r="I703" s="27">
        <f t="shared" si="73"/>
        <v>12</v>
      </c>
      <c r="J703" s="11" t="str">
        <f t="shared" si="74"/>
        <v>dezembro</v>
      </c>
      <c r="K703" s="12">
        <v>116000</v>
      </c>
      <c r="L703" s="19"/>
      <c r="M703" s="27"/>
      <c r="N703" s="9" t="s">
        <v>3</v>
      </c>
    </row>
    <row r="704" spans="1:14" ht="24" x14ac:dyDescent="0.25">
      <c r="A704" s="9" t="s">
        <v>1591</v>
      </c>
      <c r="B704" s="7">
        <v>7990743000103</v>
      </c>
      <c r="C704" s="8" t="s">
        <v>1592</v>
      </c>
      <c r="D704" s="9" t="s">
        <v>311</v>
      </c>
      <c r="E704" s="10">
        <v>45231</v>
      </c>
      <c r="F704" s="10">
        <v>45233</v>
      </c>
      <c r="G704" s="10">
        <v>45262</v>
      </c>
      <c r="H704" s="11">
        <f t="shared" si="72"/>
        <v>2023</v>
      </c>
      <c r="I704" s="27">
        <f t="shared" si="73"/>
        <v>11</v>
      </c>
      <c r="J704" s="11" t="str">
        <f t="shared" si="74"/>
        <v>novembro</v>
      </c>
      <c r="K704" s="12">
        <v>1160</v>
      </c>
      <c r="L704" s="19"/>
      <c r="M704" s="27"/>
      <c r="N704" s="9" t="s">
        <v>3</v>
      </c>
    </row>
    <row r="705" spans="1:14" ht="24" x14ac:dyDescent="0.25">
      <c r="A705" s="9" t="s">
        <v>1593</v>
      </c>
      <c r="B705" s="7">
        <v>22142812000104</v>
      </c>
      <c r="C705" s="8" t="s">
        <v>1594</v>
      </c>
      <c r="D705" s="9" t="s">
        <v>308</v>
      </c>
      <c r="E705" s="10">
        <v>45254</v>
      </c>
      <c r="F705" s="10">
        <v>45224</v>
      </c>
      <c r="G705" s="10">
        <v>45284</v>
      </c>
      <c r="H705" s="11">
        <f t="shared" si="72"/>
        <v>2023</v>
      </c>
      <c r="I705" s="27">
        <f t="shared" si="73"/>
        <v>10</v>
      </c>
      <c r="J705" s="11" t="str">
        <f t="shared" si="74"/>
        <v>outubro</v>
      </c>
      <c r="K705" s="12">
        <v>616017.91</v>
      </c>
      <c r="L705" s="19"/>
      <c r="M705" s="27"/>
      <c r="N705" s="9" t="s">
        <v>3</v>
      </c>
    </row>
    <row r="706" spans="1:14" ht="24" x14ac:dyDescent="0.25">
      <c r="A706" s="9" t="s">
        <v>1595</v>
      </c>
      <c r="B706" s="7">
        <v>37438274000177</v>
      </c>
      <c r="C706" s="8" t="s">
        <v>1596</v>
      </c>
      <c r="D706" s="9" t="s">
        <v>1260</v>
      </c>
      <c r="E706" s="10">
        <v>45252</v>
      </c>
      <c r="F706" s="10">
        <v>45055</v>
      </c>
      <c r="G706" s="10">
        <v>45420</v>
      </c>
      <c r="H706" s="11">
        <f t="shared" si="72"/>
        <v>2023</v>
      </c>
      <c r="I706" s="27">
        <f t="shared" si="73"/>
        <v>5</v>
      </c>
      <c r="J706" s="11" t="str">
        <f t="shared" si="74"/>
        <v>maio</v>
      </c>
      <c r="K706" s="12">
        <v>0</v>
      </c>
      <c r="L706" s="19"/>
      <c r="M706" s="27"/>
      <c r="N706" s="9" t="s">
        <v>3</v>
      </c>
    </row>
    <row r="707" spans="1:14" ht="24" x14ac:dyDescent="0.25">
      <c r="A707" s="9" t="s">
        <v>1309</v>
      </c>
      <c r="B707" s="7">
        <v>3813499000144</v>
      </c>
      <c r="C707" s="8" t="s">
        <v>1597</v>
      </c>
      <c r="D707" s="9" t="s">
        <v>791</v>
      </c>
      <c r="E707" s="10">
        <v>45240</v>
      </c>
      <c r="F707" s="10">
        <v>45241</v>
      </c>
      <c r="G707" s="10">
        <v>45301</v>
      </c>
      <c r="H707" s="11">
        <f t="shared" si="72"/>
        <v>2023</v>
      </c>
      <c r="I707" s="27">
        <f t="shared" si="73"/>
        <v>11</v>
      </c>
      <c r="J707" s="11" t="str">
        <f t="shared" si="74"/>
        <v>novembro</v>
      </c>
      <c r="K707" s="12">
        <v>5145.01</v>
      </c>
      <c r="L707" s="19"/>
      <c r="M707" s="27"/>
      <c r="N707" s="9" t="s">
        <v>602</v>
      </c>
    </row>
    <row r="708" spans="1:14" ht="24" x14ac:dyDescent="0.25">
      <c r="A708" s="9" t="s">
        <v>1309</v>
      </c>
      <c r="B708" s="7">
        <v>3813499000144</v>
      </c>
      <c r="C708" s="8" t="s">
        <v>1598</v>
      </c>
      <c r="D708" s="9" t="s">
        <v>446</v>
      </c>
      <c r="E708" s="10">
        <v>45240</v>
      </c>
      <c r="F708" s="10">
        <v>45241</v>
      </c>
      <c r="G708" s="10">
        <v>45301</v>
      </c>
      <c r="H708" s="11">
        <f t="shared" si="72"/>
        <v>2023</v>
      </c>
      <c r="I708" s="27">
        <f t="shared" si="73"/>
        <v>11</v>
      </c>
      <c r="J708" s="11" t="str">
        <f t="shared" si="74"/>
        <v>novembro</v>
      </c>
      <c r="K708" s="12">
        <v>19833.099999999999</v>
      </c>
      <c r="L708" s="19"/>
      <c r="M708" s="27"/>
      <c r="N708" s="9" t="s">
        <v>3</v>
      </c>
    </row>
    <row r="709" spans="1:14" ht="24" x14ac:dyDescent="0.25">
      <c r="A709" s="9" t="s">
        <v>1599</v>
      </c>
      <c r="B709" s="7">
        <v>53113791000122</v>
      </c>
      <c r="C709" s="8" t="s">
        <v>1600</v>
      </c>
      <c r="D709" s="9" t="s">
        <v>417</v>
      </c>
      <c r="E709" s="10">
        <v>45250</v>
      </c>
      <c r="F709" s="10">
        <v>45243</v>
      </c>
      <c r="G709" s="10">
        <v>45608</v>
      </c>
      <c r="H709" s="11">
        <f t="shared" si="72"/>
        <v>2023</v>
      </c>
      <c r="I709" s="27">
        <f t="shared" si="73"/>
        <v>11</v>
      </c>
      <c r="J709" s="11" t="str">
        <f t="shared" si="74"/>
        <v>novembro</v>
      </c>
      <c r="K709" s="12">
        <v>33406.92</v>
      </c>
      <c r="L709" s="19"/>
      <c r="M709" s="27"/>
      <c r="N709" s="9" t="s">
        <v>3</v>
      </c>
    </row>
    <row r="710" spans="1:14" ht="24" x14ac:dyDescent="0.25">
      <c r="A710" s="9" t="s">
        <v>1601</v>
      </c>
      <c r="B710" s="7">
        <v>23518065000129</v>
      </c>
      <c r="C710" s="8" t="s">
        <v>1602</v>
      </c>
      <c r="D710" s="9" t="s">
        <v>1603</v>
      </c>
      <c r="E710" s="10">
        <v>45251</v>
      </c>
      <c r="F710" s="10">
        <v>45252</v>
      </c>
      <c r="G710" s="10">
        <v>45617</v>
      </c>
      <c r="H710" s="11">
        <f t="shared" si="72"/>
        <v>2023</v>
      </c>
      <c r="I710" s="27">
        <f t="shared" si="73"/>
        <v>11</v>
      </c>
      <c r="J710" s="11" t="str">
        <f t="shared" si="74"/>
        <v>novembro</v>
      </c>
      <c r="K710" s="12">
        <v>2560</v>
      </c>
      <c r="L710" s="19"/>
      <c r="M710" s="27"/>
      <c r="N710" s="9" t="s">
        <v>602</v>
      </c>
    </row>
    <row r="711" spans="1:14" ht="24" x14ac:dyDescent="0.25">
      <c r="A711" s="9" t="s">
        <v>1601</v>
      </c>
      <c r="B711" s="7">
        <v>23518065000129</v>
      </c>
      <c r="C711" s="8" t="s">
        <v>1604</v>
      </c>
      <c r="D711" s="9" t="s">
        <v>1605</v>
      </c>
      <c r="E711" s="10">
        <v>45251</v>
      </c>
      <c r="F711" s="10">
        <v>45254</v>
      </c>
      <c r="G711" s="10">
        <v>45619</v>
      </c>
      <c r="H711" s="11">
        <f t="shared" si="72"/>
        <v>2023</v>
      </c>
      <c r="I711" s="27">
        <f t="shared" si="73"/>
        <v>11</v>
      </c>
      <c r="J711" s="11" t="str">
        <f t="shared" si="74"/>
        <v>novembro</v>
      </c>
      <c r="K711" s="12">
        <v>2560</v>
      </c>
      <c r="L711" s="19"/>
      <c r="M711" s="27"/>
      <c r="N711" s="9" t="s">
        <v>3</v>
      </c>
    </row>
    <row r="712" spans="1:14" ht="24" x14ac:dyDescent="0.25">
      <c r="A712" s="9" t="s">
        <v>1438</v>
      </c>
      <c r="B712" s="7">
        <v>36662528000173</v>
      </c>
      <c r="C712" s="8" t="s">
        <v>1606</v>
      </c>
      <c r="D712" s="9" t="s">
        <v>1607</v>
      </c>
      <c r="E712" s="10">
        <v>45260</v>
      </c>
      <c r="F712" s="10">
        <v>45260</v>
      </c>
      <c r="G712" s="10">
        <v>45351</v>
      </c>
      <c r="H712" s="11">
        <f t="shared" si="72"/>
        <v>2023</v>
      </c>
      <c r="I712" s="27">
        <f t="shared" si="73"/>
        <v>11</v>
      </c>
      <c r="J712" s="11" t="str">
        <f t="shared" si="74"/>
        <v>novembro</v>
      </c>
      <c r="K712" s="12">
        <v>162091</v>
      </c>
      <c r="L712" s="19"/>
      <c r="M712" s="27"/>
      <c r="N712" s="9" t="s">
        <v>3</v>
      </c>
    </row>
    <row r="713" spans="1:14" ht="24" x14ac:dyDescent="0.25">
      <c r="A713" s="9" t="s">
        <v>235</v>
      </c>
      <c r="B713" s="7">
        <v>20720905000224</v>
      </c>
      <c r="C713" s="8" t="s">
        <v>1608</v>
      </c>
      <c r="D713" s="9" t="s">
        <v>364</v>
      </c>
      <c r="E713" s="10">
        <v>45254</v>
      </c>
      <c r="F713" s="10">
        <v>45254</v>
      </c>
      <c r="G713" s="10">
        <v>45619</v>
      </c>
      <c r="H713" s="11">
        <f t="shared" si="72"/>
        <v>2023</v>
      </c>
      <c r="I713" s="27">
        <f t="shared" si="73"/>
        <v>11</v>
      </c>
      <c r="J713" s="11" t="str">
        <f t="shared" si="74"/>
        <v>novembro</v>
      </c>
      <c r="K713" s="12">
        <v>101070</v>
      </c>
      <c r="L713" s="19"/>
      <c r="M713" s="27"/>
      <c r="N713" s="9" t="s">
        <v>3</v>
      </c>
    </row>
    <row r="714" spans="1:14" ht="36" x14ac:dyDescent="0.25">
      <c r="A714" s="9" t="s">
        <v>1609</v>
      </c>
      <c r="B714" s="7">
        <v>1513946000114</v>
      </c>
      <c r="C714" s="8" t="s">
        <v>1610</v>
      </c>
      <c r="D714" s="9" t="s">
        <v>1611</v>
      </c>
      <c r="E714" s="10">
        <v>45252</v>
      </c>
      <c r="F714" s="10">
        <v>45252</v>
      </c>
      <c r="G714" s="10">
        <v>45617</v>
      </c>
      <c r="H714" s="11">
        <f t="shared" si="72"/>
        <v>2023</v>
      </c>
      <c r="I714" s="27">
        <f t="shared" si="73"/>
        <v>11</v>
      </c>
      <c r="J714" s="11" t="str">
        <f t="shared" si="74"/>
        <v>novembro</v>
      </c>
      <c r="K714" s="12">
        <v>60000</v>
      </c>
      <c r="L714" s="19"/>
      <c r="M714" s="27"/>
      <c r="N714" s="9" t="s">
        <v>3</v>
      </c>
    </row>
    <row r="715" spans="1:14" ht="24" x14ac:dyDescent="0.25">
      <c r="A715" s="9" t="s">
        <v>138</v>
      </c>
      <c r="B715" s="7">
        <v>40175705000164</v>
      </c>
      <c r="C715" s="8" t="s">
        <v>1612</v>
      </c>
      <c r="D715" s="9" t="s">
        <v>1613</v>
      </c>
      <c r="E715" s="10">
        <v>45259</v>
      </c>
      <c r="F715" s="10">
        <v>45259</v>
      </c>
      <c r="G715" s="10">
        <v>45624</v>
      </c>
      <c r="H715" s="11">
        <f t="shared" ref="H715:H716" si="75">YEAR(F715)</f>
        <v>2023</v>
      </c>
      <c r="I715" s="28">
        <f t="shared" ref="I715:I716" si="76">MONTH(F715)</f>
        <v>11</v>
      </c>
      <c r="J715" s="11" t="str">
        <f t="shared" ref="J715:J716" si="77">TEXT(I715*29,"Mmmmmmm")</f>
        <v>novembro</v>
      </c>
      <c r="K715" s="12">
        <v>6000</v>
      </c>
      <c r="L715" s="9"/>
      <c r="M715" s="28"/>
      <c r="N715" s="9" t="s">
        <v>602</v>
      </c>
    </row>
    <row r="716" spans="1:14" ht="24" x14ac:dyDescent="0.25">
      <c r="A716" s="9" t="s">
        <v>665</v>
      </c>
      <c r="B716" s="7">
        <v>33413981000158</v>
      </c>
      <c r="C716" s="8" t="s">
        <v>1614</v>
      </c>
      <c r="D716" s="9" t="s">
        <v>666</v>
      </c>
      <c r="E716" s="10">
        <v>45254</v>
      </c>
      <c r="F716" s="10">
        <v>44958</v>
      </c>
      <c r="G716" s="10">
        <v>45322</v>
      </c>
      <c r="H716" s="11">
        <f t="shared" si="75"/>
        <v>2023</v>
      </c>
      <c r="I716" s="27">
        <f t="shared" si="76"/>
        <v>2</v>
      </c>
      <c r="J716" s="11" t="str">
        <f t="shared" si="77"/>
        <v>fevereiro</v>
      </c>
      <c r="K716" s="12">
        <v>0</v>
      </c>
      <c r="L716" s="19"/>
      <c r="M716" s="27"/>
      <c r="N716" s="9" t="s">
        <v>602</v>
      </c>
    </row>
    <row r="717" spans="1:14" ht="36" x14ac:dyDescent="0.25">
      <c r="A717" s="9" t="s">
        <v>1615</v>
      </c>
      <c r="B717" s="7">
        <v>2554665000172</v>
      </c>
      <c r="C717" s="8" t="s">
        <v>1616</v>
      </c>
      <c r="D717" s="9" t="s">
        <v>1617</v>
      </c>
      <c r="E717" s="10">
        <v>45251</v>
      </c>
      <c r="F717" s="10">
        <v>45251</v>
      </c>
      <c r="G717" s="10">
        <v>45282</v>
      </c>
      <c r="H717" s="11">
        <f>YEAR(F717)</f>
        <v>2023</v>
      </c>
      <c r="I717" s="27">
        <f>MONTH(F717)</f>
        <v>11</v>
      </c>
      <c r="J717" s="11" t="str">
        <f>TEXT(I717*29,"Mmmmmmm")</f>
        <v>novembro</v>
      </c>
      <c r="K717" s="12">
        <v>12450</v>
      </c>
      <c r="L717" s="19"/>
      <c r="M717" s="27"/>
      <c r="N717" s="9" t="s">
        <v>3</v>
      </c>
    </row>
    <row r="718" spans="1:14" ht="24" x14ac:dyDescent="0.25">
      <c r="A718" s="9" t="s">
        <v>1057</v>
      </c>
      <c r="B718" s="7">
        <v>9277832000124</v>
      </c>
      <c r="C718" s="8" t="s">
        <v>1618</v>
      </c>
      <c r="D718" s="9" t="s">
        <v>1619</v>
      </c>
      <c r="E718" s="10">
        <v>45253</v>
      </c>
      <c r="F718" s="10">
        <v>45253</v>
      </c>
      <c r="G718" s="10">
        <v>45323</v>
      </c>
      <c r="H718" s="11">
        <f>YEAR(F718)</f>
        <v>2023</v>
      </c>
      <c r="I718" s="27">
        <f>MONTH(F718)</f>
        <v>11</v>
      </c>
      <c r="J718" s="11" t="str">
        <f>TEXT(I718*29,"Mmmmmmm")</f>
        <v>novembro</v>
      </c>
      <c r="K718" s="12">
        <v>46000</v>
      </c>
      <c r="L718" s="19"/>
      <c r="M718" s="27"/>
      <c r="N718" s="9" t="s">
        <v>3</v>
      </c>
    </row>
    <row r="719" spans="1:14" ht="36" x14ac:dyDescent="0.25">
      <c r="A719" s="9" t="s">
        <v>1620</v>
      </c>
      <c r="B719" s="7">
        <v>418954000895</v>
      </c>
      <c r="C719" s="8" t="s">
        <v>1621</v>
      </c>
      <c r="D719" s="9" t="s">
        <v>1622</v>
      </c>
      <c r="E719" s="10">
        <v>45251</v>
      </c>
      <c r="F719" s="10">
        <v>45129</v>
      </c>
      <c r="G719" s="10">
        <v>45494</v>
      </c>
      <c r="H719" s="11">
        <f t="shared" ref="H719:H720" si="78">YEAR(F719)</f>
        <v>2023</v>
      </c>
      <c r="I719" s="28">
        <f t="shared" ref="I719:I720" si="79">MONTH(F719)</f>
        <v>7</v>
      </c>
      <c r="J719" s="11" t="str">
        <f t="shared" ref="J719:J720" si="80">TEXT(I719*29,"Mmmmmmm")</f>
        <v>julho</v>
      </c>
      <c r="K719" s="12">
        <v>0</v>
      </c>
      <c r="L719" s="9"/>
      <c r="M719" s="28"/>
      <c r="N719" s="9" t="s">
        <v>3</v>
      </c>
    </row>
    <row r="720" spans="1:14" ht="36" x14ac:dyDescent="0.25">
      <c r="A720" s="9" t="s">
        <v>1623</v>
      </c>
      <c r="B720" s="7">
        <v>12127487000157</v>
      </c>
      <c r="C720" s="8" t="s">
        <v>1624</v>
      </c>
      <c r="D720" s="9" t="s">
        <v>1625</v>
      </c>
      <c r="E720" s="10">
        <v>45240</v>
      </c>
      <c r="F720" s="10">
        <v>45244</v>
      </c>
      <c r="G720" s="10">
        <v>45609</v>
      </c>
      <c r="H720" s="11">
        <f t="shared" si="78"/>
        <v>2023</v>
      </c>
      <c r="I720" s="27">
        <f t="shared" si="79"/>
        <v>11</v>
      </c>
      <c r="J720" s="11" t="str">
        <f t="shared" si="80"/>
        <v>novembro</v>
      </c>
      <c r="K720" s="12">
        <v>184800</v>
      </c>
      <c r="L720" s="19"/>
      <c r="M720" s="27"/>
      <c r="N720" s="9" t="s">
        <v>3</v>
      </c>
    </row>
    <row r="721" spans="1:14" ht="36" x14ac:dyDescent="0.25">
      <c r="A721" s="9" t="s">
        <v>122</v>
      </c>
      <c r="B721" s="7">
        <v>5385600000139</v>
      </c>
      <c r="C721" s="8" t="s">
        <v>1626</v>
      </c>
      <c r="D721" s="9" t="s">
        <v>1627</v>
      </c>
      <c r="E721" s="10">
        <v>45236</v>
      </c>
      <c r="F721" s="10">
        <v>45236</v>
      </c>
      <c r="G721" s="10">
        <v>45601</v>
      </c>
      <c r="H721" s="11">
        <f>YEAR(F721)</f>
        <v>2023</v>
      </c>
      <c r="I721" s="27">
        <f>MONTH(F721)</f>
        <v>11</v>
      </c>
      <c r="J721" s="11" t="str">
        <f>TEXT(I721*29,"Mmmmmmm")</f>
        <v>novembro</v>
      </c>
      <c r="K721" s="12">
        <v>825240</v>
      </c>
      <c r="L721" s="19"/>
      <c r="M721" s="27"/>
      <c r="N721" s="9" t="s">
        <v>3</v>
      </c>
    </row>
    <row r="722" spans="1:14" ht="24" x14ac:dyDescent="0.25">
      <c r="A722" s="9" t="s">
        <v>36</v>
      </c>
      <c r="B722" s="7">
        <v>1536754000123</v>
      </c>
      <c r="C722" s="8" t="s">
        <v>1628</v>
      </c>
      <c r="D722" s="9" t="s">
        <v>1629</v>
      </c>
      <c r="E722" s="10">
        <v>45250</v>
      </c>
      <c r="F722" s="10">
        <v>45250</v>
      </c>
      <c r="G722" s="10">
        <v>45615</v>
      </c>
      <c r="H722" s="11">
        <f>YEAR(F722)</f>
        <v>2023</v>
      </c>
      <c r="I722" s="27">
        <f>MONTH(F722)</f>
        <v>11</v>
      </c>
      <c r="J722" s="11" t="str">
        <f>TEXT(I722*29,"Mmmmmmm")</f>
        <v>novembro</v>
      </c>
      <c r="K722" s="12">
        <v>10108.299999999999</v>
      </c>
      <c r="L722" s="19"/>
      <c r="M722" s="27"/>
      <c r="N722" s="9" t="s">
        <v>602</v>
      </c>
    </row>
    <row r="723" spans="1:14" ht="24" x14ac:dyDescent="0.25">
      <c r="A723" s="9" t="s">
        <v>920</v>
      </c>
      <c r="B723" s="7">
        <v>7916614000167</v>
      </c>
      <c r="C723" s="8" t="s">
        <v>1630</v>
      </c>
      <c r="D723" s="9" t="s">
        <v>1631</v>
      </c>
      <c r="E723" s="10">
        <v>45233</v>
      </c>
      <c r="F723" s="10">
        <v>45235</v>
      </c>
      <c r="G723" s="10">
        <v>45600</v>
      </c>
      <c r="H723" s="11">
        <f>YEAR(F723)</f>
        <v>2023</v>
      </c>
      <c r="I723" s="27">
        <f>MONTH(F723)</f>
        <v>11</v>
      </c>
      <c r="J723" s="11" t="str">
        <f>TEXT(I723*29,"Mmmmmmm")</f>
        <v>novembro</v>
      </c>
      <c r="K723" s="12">
        <v>8448</v>
      </c>
      <c r="L723" s="19"/>
      <c r="M723" s="27"/>
      <c r="N723" s="9" t="s">
        <v>602</v>
      </c>
    </row>
    <row r="724" spans="1:14" ht="24" x14ac:dyDescent="0.25">
      <c r="A724" s="9" t="s">
        <v>1632</v>
      </c>
      <c r="B724" s="7">
        <v>11735236000192</v>
      </c>
      <c r="C724" s="8" t="s">
        <v>1633</v>
      </c>
      <c r="D724" s="9" t="s">
        <v>1634</v>
      </c>
      <c r="E724" s="10">
        <v>45252</v>
      </c>
      <c r="F724" s="10">
        <v>45252</v>
      </c>
      <c r="G724" s="10">
        <v>45617</v>
      </c>
      <c r="H724" s="11">
        <f t="shared" ref="H724:H725" si="81">YEAR(F724)</f>
        <v>2023</v>
      </c>
      <c r="I724" s="28">
        <f t="shared" ref="I724:I725" si="82">MONTH(F724)</f>
        <v>11</v>
      </c>
      <c r="J724" s="11" t="str">
        <f t="shared" ref="J724:J725" si="83">TEXT(I724*29,"Mmmmmmm")</f>
        <v>novembro</v>
      </c>
      <c r="K724" s="12">
        <v>141</v>
      </c>
      <c r="L724" s="9"/>
      <c r="M724" s="28"/>
      <c r="N724" s="9" t="s">
        <v>3</v>
      </c>
    </row>
    <row r="725" spans="1:14" ht="24" x14ac:dyDescent="0.25">
      <c r="A725" s="9" t="s">
        <v>1632</v>
      </c>
      <c r="B725" s="7">
        <v>11735236000192</v>
      </c>
      <c r="C725" s="8" t="s">
        <v>1635</v>
      </c>
      <c r="D725" s="9" t="s">
        <v>1636</v>
      </c>
      <c r="E725" s="10">
        <v>45252</v>
      </c>
      <c r="F725" s="10">
        <v>45252</v>
      </c>
      <c r="G725" s="10">
        <v>45617</v>
      </c>
      <c r="H725" s="11">
        <f t="shared" si="81"/>
        <v>2023</v>
      </c>
      <c r="I725" s="27">
        <f t="shared" si="82"/>
        <v>11</v>
      </c>
      <c r="J725" s="11" t="str">
        <f t="shared" si="83"/>
        <v>novembro</v>
      </c>
      <c r="K725" s="12">
        <v>141</v>
      </c>
      <c r="L725" s="19"/>
      <c r="M725" s="27"/>
      <c r="N725" s="9" t="s">
        <v>602</v>
      </c>
    </row>
    <row r="726" spans="1:14" ht="24" x14ac:dyDescent="0.25">
      <c r="A726" s="9" t="s">
        <v>210</v>
      </c>
      <c r="B726" s="7">
        <v>5340639000130</v>
      </c>
      <c r="C726" s="8" t="s">
        <v>1637</v>
      </c>
      <c r="D726" s="9" t="s">
        <v>927</v>
      </c>
      <c r="E726" s="10">
        <v>45251</v>
      </c>
      <c r="F726" s="10">
        <v>45251</v>
      </c>
      <c r="G726" s="10">
        <v>45617</v>
      </c>
      <c r="H726" s="11">
        <f>YEAR(F726)</f>
        <v>2023</v>
      </c>
      <c r="I726" s="27">
        <f>MONTH(F726)</f>
        <v>11</v>
      </c>
      <c r="J726" s="11" t="str">
        <f>TEXT(I726*29,"Mmmmmmm")</f>
        <v>novembro</v>
      </c>
      <c r="K726" s="12">
        <v>171570</v>
      </c>
      <c r="L726" s="19"/>
      <c r="M726" s="27"/>
      <c r="N726" s="9" t="s">
        <v>602</v>
      </c>
    </row>
    <row r="727" spans="1:14" ht="36" x14ac:dyDescent="0.25">
      <c r="A727" s="9" t="s">
        <v>1638</v>
      </c>
      <c r="B727" s="7">
        <v>34715539000149</v>
      </c>
      <c r="C727" s="8" t="s">
        <v>1639</v>
      </c>
      <c r="D727" s="9" t="s">
        <v>1515</v>
      </c>
      <c r="E727" s="10">
        <v>45237</v>
      </c>
      <c r="F727" s="10">
        <v>45239</v>
      </c>
      <c r="G727" s="10">
        <v>45604</v>
      </c>
      <c r="H727" s="11">
        <f>YEAR(F727)</f>
        <v>2023</v>
      </c>
      <c r="I727" s="27">
        <f>MONTH(F727)</f>
        <v>11</v>
      </c>
      <c r="J727" s="11" t="str">
        <f>TEXT(I727*29,"Mmmmmmm")</f>
        <v>novembro</v>
      </c>
      <c r="K727" s="12">
        <v>1282650</v>
      </c>
      <c r="L727" s="19"/>
      <c r="M727" s="27"/>
      <c r="N727" s="9" t="s">
        <v>3</v>
      </c>
    </row>
    <row r="728" spans="1:14" ht="24" x14ac:dyDescent="0.25">
      <c r="A728" s="9" t="s">
        <v>1531</v>
      </c>
      <c r="B728" s="7">
        <v>9560857000130</v>
      </c>
      <c r="C728" s="8" t="s">
        <v>1640</v>
      </c>
      <c r="D728" s="9" t="s">
        <v>1641</v>
      </c>
      <c r="E728" s="10">
        <v>45260</v>
      </c>
      <c r="F728" s="10">
        <v>45260</v>
      </c>
      <c r="G728" s="10">
        <v>45625</v>
      </c>
      <c r="H728" s="11">
        <f>YEAR(F728)</f>
        <v>2023</v>
      </c>
      <c r="I728" s="27">
        <f>MONTH(F728)</f>
        <v>11</v>
      </c>
      <c r="J728" s="11" t="str">
        <f>TEXT(I728*29,"Mmmmmmm")</f>
        <v>novembro</v>
      </c>
      <c r="K728" s="12">
        <v>14821.1</v>
      </c>
      <c r="L728" s="19"/>
      <c r="M728" s="27"/>
      <c r="N728" s="9" t="s">
        <v>602</v>
      </c>
    </row>
    <row r="729" spans="1:14" ht="24" x14ac:dyDescent="0.25">
      <c r="A729" s="9" t="s">
        <v>101</v>
      </c>
      <c r="B729" s="7">
        <v>3095992000176</v>
      </c>
      <c r="C729" s="8" t="s">
        <v>1642</v>
      </c>
      <c r="D729" s="9" t="s">
        <v>364</v>
      </c>
      <c r="E729" s="10">
        <v>45253</v>
      </c>
      <c r="F729" s="10">
        <v>45253</v>
      </c>
      <c r="G729" s="10">
        <v>45618</v>
      </c>
      <c r="H729" s="11">
        <f>YEAR(F729)</f>
        <v>2023</v>
      </c>
      <c r="I729" s="27">
        <f>MONTH(F729)</f>
        <v>11</v>
      </c>
      <c r="J729" s="11" t="str">
        <f>TEXT(I729*29,"Mmmmmmm")</f>
        <v>novembro</v>
      </c>
      <c r="K729" s="12">
        <v>75696</v>
      </c>
      <c r="L729" s="19"/>
      <c r="M729" s="27"/>
      <c r="N729" s="9" t="s">
        <v>3</v>
      </c>
    </row>
    <row r="730" spans="1:14" ht="24" x14ac:dyDescent="0.25">
      <c r="A730" s="9" t="s">
        <v>1643</v>
      </c>
      <c r="B730" s="7">
        <v>43903457000119</v>
      </c>
      <c r="C730" s="8" t="s">
        <v>1644</v>
      </c>
      <c r="D730" s="9" t="s">
        <v>1645</v>
      </c>
      <c r="E730" s="10">
        <v>45260</v>
      </c>
      <c r="F730" s="10">
        <v>45261</v>
      </c>
      <c r="G730" s="10">
        <v>45626</v>
      </c>
      <c r="H730" s="11">
        <f>YEAR(F730)</f>
        <v>2023</v>
      </c>
      <c r="I730" s="27">
        <f>MONTH(F730)</f>
        <v>12</v>
      </c>
      <c r="J730" s="11" t="str">
        <f>TEXT(I730*29,"Mmmmmmm")</f>
        <v>dezembro</v>
      </c>
      <c r="K730" s="12">
        <v>4560</v>
      </c>
      <c r="L730" s="19"/>
      <c r="M730" s="27"/>
      <c r="N730" s="9" t="s">
        <v>602</v>
      </c>
    </row>
  </sheetData>
  <sortState ref="A2:N202">
    <sortCondition ref="H2:H202"/>
  </sortState>
  <phoneticPr fontId="2" type="noConversion"/>
  <pageMargins left="0.25" right="0.25" top="0.75" bottom="0.75" header="0.3" footer="0.3"/>
  <pageSetup paperSize="9" scale="44" orientation="landscape" r:id="rId1"/>
  <headerFooter>
    <oddHeader xml:space="preserve">&amp;L&amp;G&amp;C&amp;"-,Negrito"&amp;18CONTRATOS ASSINADOS / RENOVAÇÕES REALIZADAS
</oddHeader>
    <oddFooter>&amp;L&amp;"-,Negrito"Emitido em: &amp;D&amp;C&amp;G&amp;R&amp;P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showGridLines="0" view="pageLayout" zoomScale="90" zoomScaleNormal="85" zoomScalePageLayoutView="90" workbookViewId="0">
      <selection activeCell="E64" sqref="E64"/>
    </sheetView>
  </sheetViews>
  <sheetFormatPr defaultRowHeight="15" x14ac:dyDescent="0.25"/>
  <cols>
    <col min="1" max="1" width="5.85546875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hidden="1" x14ac:dyDescent="0.25"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33" si="0">YEAR(G2)</f>
        <v>2023</v>
      </c>
      <c r="J2" s="9">
        <f t="shared" ref="J2:J33" si="1">MONTH(G2)</f>
        <v>11</v>
      </c>
      <c r="K2" s="11" t="str">
        <f t="shared" ref="K2:K33" si="2">TEXT(J2*29,"Mmmmmmm")</f>
        <v>novembro</v>
      </c>
      <c r="L2" s="12">
        <v>730000</v>
      </c>
      <c r="M2" s="9" t="s">
        <v>3</v>
      </c>
    </row>
    <row r="3" spans="1:13" ht="36" hidden="1" x14ac:dyDescent="0.25">
      <c r="B3" s="9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A4" s="50">
        <v>1</v>
      </c>
      <c r="B4" s="9" t="s">
        <v>1567</v>
      </c>
      <c r="C4" s="7">
        <v>12470664000101</v>
      </c>
      <c r="D4" s="8" t="s">
        <v>1568</v>
      </c>
      <c r="E4" s="9" t="s">
        <v>1124</v>
      </c>
      <c r="F4" s="10">
        <v>45260</v>
      </c>
      <c r="G4" s="10">
        <v>45016</v>
      </c>
      <c r="H4" s="10">
        <v>45381</v>
      </c>
      <c r="I4" s="11">
        <f t="shared" si="0"/>
        <v>2023</v>
      </c>
      <c r="J4" s="9">
        <f t="shared" si="1"/>
        <v>3</v>
      </c>
      <c r="K4" s="11" t="str">
        <f t="shared" si="2"/>
        <v>março</v>
      </c>
      <c r="L4" s="12">
        <v>8540</v>
      </c>
      <c r="M4" s="9" t="s">
        <v>3</v>
      </c>
    </row>
    <row r="5" spans="1:13" ht="36" hidden="1" x14ac:dyDescent="0.25">
      <c r="A5" s="50">
        <v>1</v>
      </c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hidden="1" x14ac:dyDescent="0.25">
      <c r="A6" s="50">
        <v>1</v>
      </c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hidden="1" x14ac:dyDescent="0.25">
      <c r="A7" s="50">
        <v>2</v>
      </c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hidden="1" x14ac:dyDescent="0.25">
      <c r="A8" s="50">
        <v>1</v>
      </c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hidden="1" x14ac:dyDescent="0.25">
      <c r="A9" s="50">
        <v>1</v>
      </c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x14ac:dyDescent="0.25">
      <c r="A10" s="50">
        <v>1</v>
      </c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hidden="1" x14ac:dyDescent="0.25">
      <c r="B11" s="9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>
        <v>1</v>
      </c>
      <c r="B12" s="9" t="s">
        <v>1800</v>
      </c>
      <c r="C12" s="7">
        <v>842216000102</v>
      </c>
      <c r="D12" s="8" t="s">
        <v>1456</v>
      </c>
      <c r="E12" s="9" t="s">
        <v>1061</v>
      </c>
      <c r="F12" s="10">
        <v>45188</v>
      </c>
      <c r="G12" s="10">
        <v>44930</v>
      </c>
      <c r="H12" s="10">
        <v>45294</v>
      </c>
      <c r="I12" s="11">
        <f t="shared" si="0"/>
        <v>2023</v>
      </c>
      <c r="J12" s="9">
        <f t="shared" si="1"/>
        <v>1</v>
      </c>
      <c r="K12" s="11" t="str">
        <f t="shared" si="2"/>
        <v>janeiro</v>
      </c>
      <c r="L12" s="12">
        <v>0</v>
      </c>
      <c r="M12" s="9" t="s">
        <v>3</v>
      </c>
    </row>
    <row r="13" spans="1:13" ht="24" hidden="1" x14ac:dyDescent="0.25">
      <c r="A13" s="50">
        <v>3</v>
      </c>
      <c r="B13" s="9" t="s">
        <v>1662</v>
      </c>
      <c r="C13" s="7">
        <v>1945638000168</v>
      </c>
      <c r="D13" s="8" t="s">
        <v>1663</v>
      </c>
      <c r="E13" s="9" t="s">
        <v>160</v>
      </c>
      <c r="F13" s="10">
        <v>45043</v>
      </c>
      <c r="G13" s="10">
        <v>45095</v>
      </c>
      <c r="H13" s="10">
        <v>45460</v>
      </c>
      <c r="I13" s="11">
        <f t="shared" si="0"/>
        <v>2023</v>
      </c>
      <c r="J13" s="9">
        <f t="shared" si="1"/>
        <v>6</v>
      </c>
      <c r="K13" s="11" t="str">
        <f t="shared" si="2"/>
        <v>junho</v>
      </c>
      <c r="L13" s="12">
        <v>21450</v>
      </c>
      <c r="M13" s="9" t="s">
        <v>3</v>
      </c>
    </row>
    <row r="14" spans="1:13" ht="24" hidden="1" x14ac:dyDescent="0.25">
      <c r="A14" s="50">
        <v>2</v>
      </c>
      <c r="B14" s="19" t="s">
        <v>1798</v>
      </c>
      <c r="C14" s="17">
        <v>28966389000143</v>
      </c>
      <c r="D14" s="18" t="s">
        <v>1200</v>
      </c>
      <c r="E14" s="19" t="s">
        <v>589</v>
      </c>
      <c r="F14" s="20">
        <v>45040</v>
      </c>
      <c r="G14" s="20">
        <v>45040</v>
      </c>
      <c r="H14" s="20">
        <v>45277</v>
      </c>
      <c r="I14" s="21">
        <f t="shared" si="0"/>
        <v>2023</v>
      </c>
      <c r="J14" s="19">
        <f t="shared" si="1"/>
        <v>4</v>
      </c>
      <c r="K14" s="21" t="str">
        <f t="shared" si="2"/>
        <v>abril</v>
      </c>
      <c r="L14" s="22">
        <v>0</v>
      </c>
      <c r="M14" s="19" t="s">
        <v>3</v>
      </c>
    </row>
    <row r="15" spans="1:13" ht="24" hidden="1" x14ac:dyDescent="0.25">
      <c r="A15" s="50"/>
      <c r="B15" s="19" t="s">
        <v>1798</v>
      </c>
      <c r="C15" s="17">
        <v>28966389000143</v>
      </c>
      <c r="D15" s="18" t="s">
        <v>2418</v>
      </c>
      <c r="E15" s="19" t="s">
        <v>589</v>
      </c>
      <c r="F15" s="20">
        <v>45277</v>
      </c>
      <c r="G15" s="20">
        <v>45278</v>
      </c>
      <c r="H15" s="20">
        <v>45643</v>
      </c>
      <c r="I15" s="21">
        <f t="shared" si="0"/>
        <v>2023</v>
      </c>
      <c r="J15" s="19">
        <f t="shared" si="1"/>
        <v>12</v>
      </c>
      <c r="K15" s="21" t="str">
        <f t="shared" si="2"/>
        <v>dezembro</v>
      </c>
      <c r="L15" s="22">
        <v>3765082.19</v>
      </c>
      <c r="M15" s="19" t="s">
        <v>3</v>
      </c>
    </row>
    <row r="16" spans="1:13" ht="24" hidden="1" x14ac:dyDescent="0.25">
      <c r="A16" s="50">
        <v>1</v>
      </c>
      <c r="B16" s="19" t="s">
        <v>1775</v>
      </c>
      <c r="C16" s="17">
        <v>27721364000117</v>
      </c>
      <c r="D16" s="18" t="s">
        <v>1776</v>
      </c>
      <c r="E16" s="19" t="s">
        <v>477</v>
      </c>
      <c r="F16" s="20">
        <v>45161</v>
      </c>
      <c r="G16" s="20">
        <v>45161</v>
      </c>
      <c r="H16" s="20">
        <v>45191</v>
      </c>
      <c r="I16" s="21">
        <f t="shared" si="0"/>
        <v>2023</v>
      </c>
      <c r="J16" s="19">
        <f t="shared" si="1"/>
        <v>8</v>
      </c>
      <c r="K16" s="21" t="str">
        <f t="shared" si="2"/>
        <v>agosto</v>
      </c>
      <c r="L16" s="22">
        <v>183430</v>
      </c>
      <c r="M16" s="19" t="s">
        <v>3</v>
      </c>
    </row>
    <row r="17" spans="1:13" ht="24" x14ac:dyDescent="0.25">
      <c r="A17" s="50">
        <v>2</v>
      </c>
      <c r="B17" s="19" t="s">
        <v>1775</v>
      </c>
      <c r="C17" s="17">
        <v>27721364000117</v>
      </c>
      <c r="D17" s="18" t="s">
        <v>1457</v>
      </c>
      <c r="E17" s="19" t="s">
        <v>477</v>
      </c>
      <c r="F17" s="20">
        <v>45191</v>
      </c>
      <c r="G17" s="20">
        <v>45192</v>
      </c>
      <c r="H17" s="20">
        <v>45557</v>
      </c>
      <c r="I17" s="21">
        <f t="shared" si="0"/>
        <v>2023</v>
      </c>
      <c r="J17" s="19">
        <f t="shared" si="1"/>
        <v>9</v>
      </c>
      <c r="K17" s="21" t="str">
        <f t="shared" si="2"/>
        <v>setembro</v>
      </c>
      <c r="L17" s="22">
        <v>2267194.84</v>
      </c>
      <c r="M17" s="19" t="s">
        <v>3</v>
      </c>
    </row>
    <row r="18" spans="1:13" ht="24" hidden="1" x14ac:dyDescent="0.25">
      <c r="A18" s="50">
        <v>4</v>
      </c>
      <c r="B18" s="9" t="s">
        <v>1360</v>
      </c>
      <c r="C18" s="7">
        <v>17621812000157</v>
      </c>
      <c r="D18" s="8" t="s">
        <v>1361</v>
      </c>
      <c r="E18" s="9" t="s">
        <v>1236</v>
      </c>
      <c r="F18" s="10">
        <v>45084</v>
      </c>
      <c r="G18" s="10">
        <v>45084</v>
      </c>
      <c r="H18" s="10">
        <v>46138</v>
      </c>
      <c r="I18" s="11">
        <f t="shared" si="0"/>
        <v>2023</v>
      </c>
      <c r="J18" s="9">
        <f t="shared" si="1"/>
        <v>6</v>
      </c>
      <c r="K18" s="11" t="str">
        <f t="shared" si="2"/>
        <v>junho</v>
      </c>
      <c r="L18" s="12">
        <v>0</v>
      </c>
      <c r="M18" s="9" t="s">
        <v>3</v>
      </c>
    </row>
    <row r="19" spans="1:13" ht="24" hidden="1" x14ac:dyDescent="0.25">
      <c r="A19" s="50"/>
      <c r="B19" s="19" t="s">
        <v>1491</v>
      </c>
      <c r="C19" s="17">
        <v>24325786000185</v>
      </c>
      <c r="D19" s="18" t="s">
        <v>1675</v>
      </c>
      <c r="E19" s="19" t="s">
        <v>204</v>
      </c>
      <c r="F19" s="20">
        <v>45226</v>
      </c>
      <c r="G19" s="20">
        <v>45262</v>
      </c>
      <c r="H19" s="20">
        <v>45627</v>
      </c>
      <c r="I19" s="21">
        <f t="shared" si="0"/>
        <v>2023</v>
      </c>
      <c r="J19" s="19">
        <f t="shared" si="1"/>
        <v>12</v>
      </c>
      <c r="K19" s="21" t="str">
        <f t="shared" si="2"/>
        <v>dezembro</v>
      </c>
      <c r="L19" s="22">
        <v>394285.2</v>
      </c>
      <c r="M19" s="19" t="s">
        <v>3</v>
      </c>
    </row>
    <row r="20" spans="1:13" ht="24" hidden="1" x14ac:dyDescent="0.25">
      <c r="A20" s="50"/>
      <c r="B20" s="9" t="s">
        <v>1491</v>
      </c>
      <c r="C20" s="7">
        <v>24325786000185</v>
      </c>
      <c r="D20" s="8" t="s">
        <v>1492</v>
      </c>
      <c r="E20" s="9" t="s">
        <v>226</v>
      </c>
      <c r="F20" s="10">
        <v>45203</v>
      </c>
      <c r="G20" s="10">
        <v>45227</v>
      </c>
      <c r="H20" s="10">
        <v>45592</v>
      </c>
      <c r="I20" s="11">
        <f t="shared" si="0"/>
        <v>2023</v>
      </c>
      <c r="J20" s="9">
        <f t="shared" si="1"/>
        <v>10</v>
      </c>
      <c r="K20" s="11" t="str">
        <f t="shared" si="2"/>
        <v>outubro</v>
      </c>
      <c r="L20" s="12">
        <v>2781477.6</v>
      </c>
      <c r="M20" s="9" t="s">
        <v>3</v>
      </c>
    </row>
    <row r="21" spans="1:13" ht="24" hidden="1" x14ac:dyDescent="0.25">
      <c r="A21" s="50">
        <v>2</v>
      </c>
      <c r="B21" s="19" t="s">
        <v>1491</v>
      </c>
      <c r="C21" s="17">
        <v>24325786000185</v>
      </c>
      <c r="D21" s="18" t="s">
        <v>1132</v>
      </c>
      <c r="E21" s="19" t="s">
        <v>532</v>
      </c>
      <c r="F21" s="20">
        <v>44952</v>
      </c>
      <c r="G21" s="20">
        <v>44953</v>
      </c>
      <c r="H21" s="20">
        <v>45317</v>
      </c>
      <c r="I21" s="21">
        <f t="shared" si="0"/>
        <v>2023</v>
      </c>
      <c r="J21" s="19">
        <f t="shared" si="1"/>
        <v>1</v>
      </c>
      <c r="K21" s="21" t="str">
        <f t="shared" si="2"/>
        <v>janeiro</v>
      </c>
      <c r="L21" s="22">
        <v>665812.56000000006</v>
      </c>
      <c r="M21" s="19" t="s">
        <v>3</v>
      </c>
    </row>
    <row r="22" spans="1:13" ht="36" hidden="1" x14ac:dyDescent="0.25">
      <c r="A22" s="50">
        <v>2</v>
      </c>
      <c r="B22" s="19" t="s">
        <v>1572</v>
      </c>
      <c r="C22" s="17">
        <v>2011310000137</v>
      </c>
      <c r="D22" s="18" t="s">
        <v>1137</v>
      </c>
      <c r="E22" s="19" t="s">
        <v>199</v>
      </c>
      <c r="F22" s="20">
        <v>44994</v>
      </c>
      <c r="G22" s="20">
        <v>44994</v>
      </c>
      <c r="H22" s="20">
        <v>45254</v>
      </c>
      <c r="I22" s="21">
        <f t="shared" si="0"/>
        <v>2023</v>
      </c>
      <c r="J22" s="19">
        <f t="shared" si="1"/>
        <v>3</v>
      </c>
      <c r="K22" s="21" t="str">
        <f t="shared" si="2"/>
        <v>março</v>
      </c>
      <c r="L22" s="22">
        <v>0</v>
      </c>
      <c r="M22" s="19" t="s">
        <v>3</v>
      </c>
    </row>
    <row r="23" spans="1:13" ht="36" hidden="1" x14ac:dyDescent="0.25">
      <c r="A23" s="50"/>
      <c r="B23" s="9" t="s">
        <v>1572</v>
      </c>
      <c r="C23" s="7">
        <v>2011310000137</v>
      </c>
      <c r="D23" s="8" t="s">
        <v>1573</v>
      </c>
      <c r="E23" s="9" t="s">
        <v>199</v>
      </c>
      <c r="F23" s="10">
        <v>45254</v>
      </c>
      <c r="G23" s="10">
        <v>45255</v>
      </c>
      <c r="H23" s="10">
        <v>45620</v>
      </c>
      <c r="I23" s="11">
        <f t="shared" si="0"/>
        <v>2023</v>
      </c>
      <c r="J23" s="9">
        <f t="shared" si="1"/>
        <v>11</v>
      </c>
      <c r="K23" s="11" t="str">
        <f t="shared" si="2"/>
        <v>novembro</v>
      </c>
      <c r="L23" s="12">
        <v>51141.84</v>
      </c>
      <c r="M23" s="9" t="s">
        <v>3</v>
      </c>
    </row>
    <row r="24" spans="1:13" ht="24" hidden="1" x14ac:dyDescent="0.25">
      <c r="A24" s="50">
        <v>3</v>
      </c>
      <c r="B24" s="19" t="s">
        <v>1668</v>
      </c>
      <c r="C24" s="17">
        <v>20630078000105</v>
      </c>
      <c r="D24" s="18" t="s">
        <v>1188</v>
      </c>
      <c r="E24" s="19" t="s">
        <v>175</v>
      </c>
      <c r="F24" s="20">
        <v>45029</v>
      </c>
      <c r="G24" s="20">
        <v>45030</v>
      </c>
      <c r="H24" s="20">
        <v>45395</v>
      </c>
      <c r="I24" s="21">
        <f t="shared" si="0"/>
        <v>2023</v>
      </c>
      <c r="J24" s="19">
        <f t="shared" si="1"/>
        <v>4</v>
      </c>
      <c r="K24" s="21" t="str">
        <f t="shared" si="2"/>
        <v>abril</v>
      </c>
      <c r="L24" s="22">
        <v>1830233.52</v>
      </c>
      <c r="M24" s="19" t="s">
        <v>3</v>
      </c>
    </row>
    <row r="25" spans="1:13" hidden="1" x14ac:dyDescent="0.25">
      <c r="A25" s="50">
        <v>3</v>
      </c>
      <c r="B25" s="19" t="s">
        <v>1733</v>
      </c>
      <c r="C25" s="17">
        <v>26619734000147</v>
      </c>
      <c r="D25" s="18" t="s">
        <v>1151</v>
      </c>
      <c r="E25" s="19" t="s">
        <v>371</v>
      </c>
      <c r="F25" s="20">
        <v>44991</v>
      </c>
      <c r="G25" s="20">
        <v>44992</v>
      </c>
      <c r="H25" s="20">
        <v>45722</v>
      </c>
      <c r="I25" s="21">
        <f t="shared" si="0"/>
        <v>2023</v>
      </c>
      <c r="J25" s="19">
        <f t="shared" si="1"/>
        <v>3</v>
      </c>
      <c r="K25" s="21" t="str">
        <f t="shared" si="2"/>
        <v>março</v>
      </c>
      <c r="L25" s="22">
        <v>12000</v>
      </c>
      <c r="M25" s="19" t="s">
        <v>3</v>
      </c>
    </row>
    <row r="26" spans="1:13" ht="24" hidden="1" x14ac:dyDescent="0.25">
      <c r="A26" s="50">
        <v>4</v>
      </c>
      <c r="B26" s="19" t="s">
        <v>1743</v>
      </c>
      <c r="C26" s="17">
        <v>7123047000191</v>
      </c>
      <c r="D26" s="18" t="s">
        <v>1162</v>
      </c>
      <c r="E26" s="19" t="s">
        <v>391</v>
      </c>
      <c r="F26" s="20">
        <v>45002</v>
      </c>
      <c r="G26" s="20">
        <v>45008</v>
      </c>
      <c r="H26" s="20">
        <v>45373</v>
      </c>
      <c r="I26" s="21">
        <f t="shared" si="0"/>
        <v>2023</v>
      </c>
      <c r="J26" s="19">
        <f t="shared" si="1"/>
        <v>3</v>
      </c>
      <c r="K26" s="21" t="str">
        <f t="shared" si="2"/>
        <v>março</v>
      </c>
      <c r="L26" s="22">
        <v>12480</v>
      </c>
      <c r="M26" s="19" t="s">
        <v>3</v>
      </c>
    </row>
    <row r="27" spans="1:13" hidden="1" x14ac:dyDescent="0.25">
      <c r="A27" s="50">
        <v>5</v>
      </c>
      <c r="B27" s="9" t="s">
        <v>1576</v>
      </c>
      <c r="C27" s="7">
        <v>40175705000164</v>
      </c>
      <c r="D27" s="8" t="s">
        <v>1138</v>
      </c>
      <c r="E27" s="9" t="s">
        <v>205</v>
      </c>
      <c r="F27" s="10">
        <v>45015</v>
      </c>
      <c r="G27" s="10">
        <v>45015</v>
      </c>
      <c r="H27" s="10">
        <v>45256</v>
      </c>
      <c r="I27" s="11">
        <f t="shared" si="0"/>
        <v>2023</v>
      </c>
      <c r="J27" s="9">
        <f t="shared" si="1"/>
        <v>3</v>
      </c>
      <c r="K27" s="11" t="str">
        <f t="shared" si="2"/>
        <v>março</v>
      </c>
      <c r="L27" s="12">
        <v>0</v>
      </c>
      <c r="M27" s="9" t="s">
        <v>3</v>
      </c>
    </row>
    <row r="28" spans="1:13" ht="24" hidden="1" x14ac:dyDescent="0.25">
      <c r="A28" s="50">
        <v>6</v>
      </c>
      <c r="B28" s="9" t="s">
        <v>1576</v>
      </c>
      <c r="C28" s="7">
        <v>40175705000164</v>
      </c>
      <c r="D28" s="8" t="s">
        <v>1139</v>
      </c>
      <c r="E28" s="9" t="s">
        <v>207</v>
      </c>
      <c r="F28" s="10">
        <v>44991</v>
      </c>
      <c r="G28" s="10">
        <v>44995</v>
      </c>
      <c r="H28" s="10">
        <v>45360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27900</v>
      </c>
      <c r="M28" s="9" t="s">
        <v>3</v>
      </c>
    </row>
    <row r="29" spans="1:13" ht="24" hidden="1" x14ac:dyDescent="0.25">
      <c r="A29" s="50">
        <v>7</v>
      </c>
      <c r="B29" s="9" t="s">
        <v>1576</v>
      </c>
      <c r="C29" s="7">
        <v>40175705000164</v>
      </c>
      <c r="D29" s="8" t="s">
        <v>1167</v>
      </c>
      <c r="E29" s="9" t="s">
        <v>1053</v>
      </c>
      <c r="F29" s="10">
        <v>45015</v>
      </c>
      <c r="G29" s="10">
        <v>45015</v>
      </c>
      <c r="H29" s="10">
        <v>45169</v>
      </c>
      <c r="I29" s="11">
        <f t="shared" si="0"/>
        <v>2023</v>
      </c>
      <c r="J29" s="9">
        <f t="shared" si="1"/>
        <v>3</v>
      </c>
      <c r="K29" s="11" t="str">
        <f t="shared" si="2"/>
        <v>março</v>
      </c>
      <c r="L29" s="12">
        <v>0</v>
      </c>
      <c r="M29" s="9" t="s">
        <v>3</v>
      </c>
    </row>
    <row r="30" spans="1:13" ht="24" x14ac:dyDescent="0.25">
      <c r="A30" s="50">
        <v>3</v>
      </c>
      <c r="B30" s="19" t="s">
        <v>1576</v>
      </c>
      <c r="C30" s="17">
        <v>40175705000164</v>
      </c>
      <c r="D30" s="18" t="s">
        <v>1778</v>
      </c>
      <c r="E30" s="19" t="s">
        <v>1053</v>
      </c>
      <c r="F30" s="20">
        <v>45110</v>
      </c>
      <c r="G30" s="20">
        <v>45170</v>
      </c>
      <c r="H30" s="20">
        <v>45535</v>
      </c>
      <c r="I30" s="21">
        <f t="shared" si="0"/>
        <v>2023</v>
      </c>
      <c r="J30" s="19">
        <f t="shared" si="1"/>
        <v>9</v>
      </c>
      <c r="K30" s="21" t="str">
        <f t="shared" si="2"/>
        <v>setembro</v>
      </c>
      <c r="L30" s="22">
        <v>57974.04</v>
      </c>
      <c r="M30" s="19" t="s">
        <v>3</v>
      </c>
    </row>
    <row r="31" spans="1:13" ht="24" hidden="1" x14ac:dyDescent="0.25">
      <c r="A31" s="50"/>
      <c r="B31" s="19" t="s">
        <v>1493</v>
      </c>
      <c r="C31" s="17">
        <v>37252835000149</v>
      </c>
      <c r="D31" s="18" t="s">
        <v>1494</v>
      </c>
      <c r="E31" s="19" t="s">
        <v>226</v>
      </c>
      <c r="F31" s="20">
        <v>45210</v>
      </c>
      <c r="G31" s="20">
        <v>45243</v>
      </c>
      <c r="H31" s="20">
        <v>45608</v>
      </c>
      <c r="I31" s="21">
        <f t="shared" si="0"/>
        <v>2023</v>
      </c>
      <c r="J31" s="19">
        <f t="shared" si="1"/>
        <v>11</v>
      </c>
      <c r="K31" s="21" t="str">
        <f t="shared" si="2"/>
        <v>novembro</v>
      </c>
      <c r="L31" s="22">
        <v>1840602.48</v>
      </c>
      <c r="M31" s="19" t="s">
        <v>3</v>
      </c>
    </row>
    <row r="32" spans="1:13" x14ac:dyDescent="0.25">
      <c r="A32" s="50">
        <v>4</v>
      </c>
      <c r="B32" s="9" t="s">
        <v>1578</v>
      </c>
      <c r="C32" s="7">
        <v>44072135000138</v>
      </c>
      <c r="D32" s="8" t="s">
        <v>1807</v>
      </c>
      <c r="E32" s="9" t="s">
        <v>1249</v>
      </c>
      <c r="F32" s="10">
        <v>45161</v>
      </c>
      <c r="G32" s="10">
        <v>45172</v>
      </c>
      <c r="H32" s="10">
        <v>45232</v>
      </c>
      <c r="I32" s="11">
        <f t="shared" si="0"/>
        <v>2023</v>
      </c>
      <c r="J32" s="9">
        <f t="shared" si="1"/>
        <v>9</v>
      </c>
      <c r="K32" s="11" t="str">
        <f t="shared" si="2"/>
        <v>setembro</v>
      </c>
      <c r="L32" s="12">
        <v>35000</v>
      </c>
      <c r="M32" s="9" t="s">
        <v>3</v>
      </c>
    </row>
    <row r="33" spans="1:13" hidden="1" x14ac:dyDescent="0.25">
      <c r="A33" s="50"/>
      <c r="B33" s="19" t="s">
        <v>1578</v>
      </c>
      <c r="C33" s="17">
        <v>44072135000138</v>
      </c>
      <c r="D33" s="18" t="s">
        <v>1579</v>
      </c>
      <c r="E33" s="19" t="s">
        <v>1249</v>
      </c>
      <c r="F33" s="20">
        <v>45231</v>
      </c>
      <c r="G33" s="20">
        <v>45233</v>
      </c>
      <c r="H33" s="20">
        <v>45324</v>
      </c>
      <c r="I33" s="21">
        <f t="shared" si="0"/>
        <v>2023</v>
      </c>
      <c r="J33" s="19">
        <f t="shared" si="1"/>
        <v>11</v>
      </c>
      <c r="K33" s="21" t="str">
        <f t="shared" si="2"/>
        <v>novembro</v>
      </c>
      <c r="L33" s="22">
        <v>50000</v>
      </c>
      <c r="M33" s="19" t="s">
        <v>3</v>
      </c>
    </row>
    <row r="34" spans="1:13" ht="24" hidden="1" x14ac:dyDescent="0.25">
      <c r="A34" s="50">
        <v>2</v>
      </c>
      <c r="B34" s="9" t="s">
        <v>1336</v>
      </c>
      <c r="C34" s="7">
        <v>5444743000174</v>
      </c>
      <c r="D34" s="8" t="s">
        <v>1338</v>
      </c>
      <c r="E34" s="9" t="s">
        <v>442</v>
      </c>
      <c r="F34" s="10">
        <v>45098</v>
      </c>
      <c r="G34" s="10">
        <v>45109</v>
      </c>
      <c r="H34" s="10">
        <v>45474</v>
      </c>
      <c r="I34" s="11">
        <f t="shared" ref="I34:I64" si="3">YEAR(G34)</f>
        <v>2023</v>
      </c>
      <c r="J34" s="9">
        <f t="shared" ref="J34:J64" si="4">MONTH(G34)</f>
        <v>7</v>
      </c>
      <c r="K34" s="11" t="str">
        <f t="shared" ref="K34:K64" si="5">TEXT(J34*29,"Mmmmmmm")</f>
        <v>julho</v>
      </c>
      <c r="L34" s="12">
        <v>12547</v>
      </c>
      <c r="M34" s="9" t="s">
        <v>3</v>
      </c>
    </row>
    <row r="35" spans="1:13" ht="24" hidden="1" x14ac:dyDescent="0.25">
      <c r="A35" s="50">
        <v>2</v>
      </c>
      <c r="B35" s="19" t="s">
        <v>1674</v>
      </c>
      <c r="C35" s="17">
        <v>48622567000207</v>
      </c>
      <c r="D35" s="18" t="s">
        <v>1277</v>
      </c>
      <c r="E35" s="19" t="s">
        <v>196</v>
      </c>
      <c r="F35" s="20">
        <v>45048</v>
      </c>
      <c r="G35" s="20">
        <v>45053</v>
      </c>
      <c r="H35" s="20">
        <v>45418</v>
      </c>
      <c r="I35" s="21">
        <f t="shared" si="3"/>
        <v>2023</v>
      </c>
      <c r="J35" s="19">
        <f t="shared" si="4"/>
        <v>5</v>
      </c>
      <c r="K35" s="21" t="str">
        <f t="shared" si="5"/>
        <v>maio</v>
      </c>
      <c r="L35" s="22">
        <v>22890.42</v>
      </c>
      <c r="M35" s="19" t="s">
        <v>3</v>
      </c>
    </row>
    <row r="36" spans="1:13" hidden="1" x14ac:dyDescent="0.25">
      <c r="A36" s="50">
        <v>1</v>
      </c>
      <c r="B36" s="19" t="s">
        <v>1655</v>
      </c>
      <c r="C36" s="17">
        <v>90108283000182</v>
      </c>
      <c r="D36" s="18" t="s">
        <v>974</v>
      </c>
      <c r="E36" s="19" t="s">
        <v>975</v>
      </c>
      <c r="F36" s="20">
        <v>44984</v>
      </c>
      <c r="G36" s="20">
        <v>44984</v>
      </c>
      <c r="H36" s="20">
        <v>45037</v>
      </c>
      <c r="I36" s="21">
        <f t="shared" si="3"/>
        <v>2023</v>
      </c>
      <c r="J36" s="19">
        <f t="shared" si="4"/>
        <v>2</v>
      </c>
      <c r="K36" s="21" t="str">
        <f t="shared" si="5"/>
        <v>fevereiro</v>
      </c>
      <c r="L36" s="22">
        <v>0</v>
      </c>
      <c r="M36" s="19" t="s">
        <v>3</v>
      </c>
    </row>
    <row r="37" spans="1:13" hidden="1" x14ac:dyDescent="0.25">
      <c r="A37" s="50">
        <v>4</v>
      </c>
      <c r="B37" s="19" t="s">
        <v>1655</v>
      </c>
      <c r="C37" s="17">
        <v>90108283000182</v>
      </c>
      <c r="D37" s="18" t="s">
        <v>1177</v>
      </c>
      <c r="E37" s="19" t="s">
        <v>975</v>
      </c>
      <c r="F37" s="20">
        <v>45036</v>
      </c>
      <c r="G37" s="20">
        <v>45038</v>
      </c>
      <c r="H37" s="20">
        <v>45403</v>
      </c>
      <c r="I37" s="21">
        <f t="shared" si="3"/>
        <v>2023</v>
      </c>
      <c r="J37" s="19">
        <f t="shared" si="4"/>
        <v>4</v>
      </c>
      <c r="K37" s="21" t="str">
        <f t="shared" si="5"/>
        <v>abril</v>
      </c>
      <c r="L37" s="22">
        <v>185361.12</v>
      </c>
      <c r="M37" s="19" t="s">
        <v>3</v>
      </c>
    </row>
    <row r="38" spans="1:13" ht="24" hidden="1" x14ac:dyDescent="0.25">
      <c r="A38" s="50">
        <v>2</v>
      </c>
      <c r="B38" s="19" t="s">
        <v>1773</v>
      </c>
      <c r="C38" s="17">
        <v>92132786000119</v>
      </c>
      <c r="D38" s="18" t="s">
        <v>1774</v>
      </c>
      <c r="E38" s="19" t="s">
        <v>475</v>
      </c>
      <c r="F38" s="20">
        <v>45106</v>
      </c>
      <c r="G38" s="20">
        <v>45157</v>
      </c>
      <c r="H38" s="20">
        <v>45522</v>
      </c>
      <c r="I38" s="21">
        <f t="shared" si="3"/>
        <v>2023</v>
      </c>
      <c r="J38" s="19">
        <f t="shared" si="4"/>
        <v>8</v>
      </c>
      <c r="K38" s="21" t="str">
        <f t="shared" si="5"/>
        <v>agosto</v>
      </c>
      <c r="L38" s="22">
        <v>7040</v>
      </c>
      <c r="M38" s="19" t="s">
        <v>3</v>
      </c>
    </row>
    <row r="39" spans="1:13" ht="24" hidden="1" x14ac:dyDescent="0.25">
      <c r="A39" s="50"/>
      <c r="B39" s="9" t="s">
        <v>1690</v>
      </c>
      <c r="C39" s="7">
        <v>1475599000506</v>
      </c>
      <c r="D39" s="8" t="s">
        <v>983</v>
      </c>
      <c r="E39" s="9" t="s">
        <v>524</v>
      </c>
      <c r="F39" s="10">
        <v>44972</v>
      </c>
      <c r="G39" s="10">
        <v>45212</v>
      </c>
      <c r="H39" s="10">
        <v>45577</v>
      </c>
      <c r="I39" s="11">
        <f t="shared" si="3"/>
        <v>2023</v>
      </c>
      <c r="J39" s="9">
        <f t="shared" si="4"/>
        <v>10</v>
      </c>
      <c r="K39" s="11" t="str">
        <f t="shared" si="5"/>
        <v>outubro</v>
      </c>
      <c r="L39" s="12">
        <v>23273.96</v>
      </c>
      <c r="M39" s="9" t="s">
        <v>3</v>
      </c>
    </row>
    <row r="40" spans="1:13" ht="36" hidden="1" x14ac:dyDescent="0.25">
      <c r="A40" s="50"/>
      <c r="B40" s="19" t="s">
        <v>1321</v>
      </c>
      <c r="C40" s="17">
        <v>80120000146</v>
      </c>
      <c r="D40" s="18" t="s">
        <v>1266</v>
      </c>
      <c r="E40" s="19" t="s">
        <v>314</v>
      </c>
      <c r="F40" s="20">
        <v>45210</v>
      </c>
      <c r="G40" s="20">
        <v>45259</v>
      </c>
      <c r="H40" s="20">
        <v>45624</v>
      </c>
      <c r="I40" s="21">
        <f t="shared" si="3"/>
        <v>2023</v>
      </c>
      <c r="J40" s="19">
        <f t="shared" si="4"/>
        <v>11</v>
      </c>
      <c r="K40" s="21" t="str">
        <f t="shared" si="5"/>
        <v>novembro</v>
      </c>
      <c r="L40" s="22">
        <v>286236</v>
      </c>
      <c r="M40" s="19" t="s">
        <v>3</v>
      </c>
    </row>
    <row r="41" spans="1:13" ht="24" hidden="1" x14ac:dyDescent="0.25">
      <c r="A41" s="50">
        <v>5</v>
      </c>
      <c r="B41" s="9" t="s">
        <v>1313</v>
      </c>
      <c r="C41" s="7">
        <v>1989652000163</v>
      </c>
      <c r="D41" s="8" t="s">
        <v>1314</v>
      </c>
      <c r="E41" s="9" t="s">
        <v>287</v>
      </c>
      <c r="F41" s="10">
        <v>45090</v>
      </c>
      <c r="G41" s="10">
        <v>45091</v>
      </c>
      <c r="H41" s="10">
        <v>45456</v>
      </c>
      <c r="I41" s="11">
        <f t="shared" si="3"/>
        <v>2023</v>
      </c>
      <c r="J41" s="9">
        <f t="shared" si="4"/>
        <v>6</v>
      </c>
      <c r="K41" s="11" t="str">
        <f t="shared" si="5"/>
        <v>junho</v>
      </c>
      <c r="L41" s="12">
        <v>63754.32</v>
      </c>
      <c r="M41" s="9" t="s">
        <v>3</v>
      </c>
    </row>
    <row r="42" spans="1:13" ht="36" hidden="1" x14ac:dyDescent="0.25">
      <c r="A42" s="50"/>
      <c r="B42" s="9" t="s">
        <v>1313</v>
      </c>
      <c r="C42" s="7">
        <v>1989652000163</v>
      </c>
      <c r="D42" s="8" t="s">
        <v>1722</v>
      </c>
      <c r="E42" s="9" t="s">
        <v>534</v>
      </c>
      <c r="F42" s="10">
        <v>45112</v>
      </c>
      <c r="G42" s="10">
        <v>45252</v>
      </c>
      <c r="H42" s="10">
        <v>45251</v>
      </c>
      <c r="I42" s="11">
        <f t="shared" si="3"/>
        <v>2023</v>
      </c>
      <c r="J42" s="9">
        <f t="shared" si="4"/>
        <v>11</v>
      </c>
      <c r="K42" s="11" t="str">
        <f t="shared" si="5"/>
        <v>novembro</v>
      </c>
      <c r="L42" s="12">
        <v>0</v>
      </c>
      <c r="M42" s="9" t="s">
        <v>3</v>
      </c>
    </row>
    <row r="43" spans="1:13" ht="36" hidden="1" x14ac:dyDescent="0.25">
      <c r="A43" s="50"/>
      <c r="B43" s="9" t="s">
        <v>1313</v>
      </c>
      <c r="C43" s="7">
        <v>1989652000163</v>
      </c>
      <c r="D43" s="8" t="s">
        <v>1723</v>
      </c>
      <c r="E43" s="9" t="s">
        <v>534</v>
      </c>
      <c r="F43" s="10">
        <v>45241</v>
      </c>
      <c r="G43" s="10">
        <v>45252</v>
      </c>
      <c r="H43" s="10">
        <v>45617</v>
      </c>
      <c r="I43" s="11">
        <f t="shared" si="3"/>
        <v>2023</v>
      </c>
      <c r="J43" s="9">
        <f t="shared" si="4"/>
        <v>11</v>
      </c>
      <c r="K43" s="11" t="str">
        <f t="shared" si="5"/>
        <v>novembro</v>
      </c>
      <c r="L43" s="12">
        <v>917066.88</v>
      </c>
      <c r="M43" s="9" t="s">
        <v>3</v>
      </c>
    </row>
    <row r="44" spans="1:13" ht="36" hidden="1" x14ac:dyDescent="0.25">
      <c r="A44" s="50"/>
      <c r="B44" s="19" t="s">
        <v>1313</v>
      </c>
      <c r="C44" s="17">
        <v>1989652000163</v>
      </c>
      <c r="D44" s="18" t="s">
        <v>1790</v>
      </c>
      <c r="E44" s="19" t="s">
        <v>554</v>
      </c>
      <c r="F44" s="20">
        <v>45169</v>
      </c>
      <c r="G44" s="20">
        <v>45206</v>
      </c>
      <c r="H44" s="20">
        <v>45571</v>
      </c>
      <c r="I44" s="21">
        <f t="shared" si="3"/>
        <v>2023</v>
      </c>
      <c r="J44" s="19">
        <f t="shared" si="4"/>
        <v>10</v>
      </c>
      <c r="K44" s="21" t="str">
        <f t="shared" si="5"/>
        <v>outubro</v>
      </c>
      <c r="L44" s="22">
        <v>273000</v>
      </c>
      <c r="M44" s="19" t="s">
        <v>3</v>
      </c>
    </row>
    <row r="45" spans="1:13" ht="36" hidden="1" x14ac:dyDescent="0.25">
      <c r="A45" s="50"/>
      <c r="B45" s="19" t="s">
        <v>1313</v>
      </c>
      <c r="C45" s="17">
        <v>1989652000163</v>
      </c>
      <c r="D45" s="18" t="s">
        <v>1581</v>
      </c>
      <c r="E45" s="19" t="s">
        <v>554</v>
      </c>
      <c r="F45" s="20">
        <v>45259</v>
      </c>
      <c r="G45" s="20">
        <v>45205</v>
      </c>
      <c r="H45" s="20">
        <v>45570</v>
      </c>
      <c r="I45" s="21">
        <f t="shared" si="3"/>
        <v>2023</v>
      </c>
      <c r="J45" s="19">
        <f t="shared" si="4"/>
        <v>10</v>
      </c>
      <c r="K45" s="21" t="str">
        <f t="shared" si="5"/>
        <v>outubro</v>
      </c>
      <c r="L45" s="22">
        <v>273000</v>
      </c>
      <c r="M45" s="19" t="s">
        <v>3</v>
      </c>
    </row>
    <row r="46" spans="1:13" ht="24" hidden="1" x14ac:dyDescent="0.25">
      <c r="A46" s="50">
        <v>2</v>
      </c>
      <c r="B46" s="19" t="s">
        <v>1304</v>
      </c>
      <c r="C46" s="17">
        <v>37109097000185</v>
      </c>
      <c r="D46" s="18" t="s">
        <v>979</v>
      </c>
      <c r="E46" s="19" t="s">
        <v>517</v>
      </c>
      <c r="F46" s="20">
        <v>44979</v>
      </c>
      <c r="G46" s="20">
        <v>44979</v>
      </c>
      <c r="H46" s="20">
        <v>45205</v>
      </c>
      <c r="I46" s="21">
        <f t="shared" si="3"/>
        <v>2023</v>
      </c>
      <c r="J46" s="19">
        <f t="shared" si="4"/>
        <v>2</v>
      </c>
      <c r="K46" s="21" t="str">
        <f t="shared" si="5"/>
        <v>fevereiro</v>
      </c>
      <c r="L46" s="22">
        <v>0</v>
      </c>
      <c r="M46" s="19" t="s">
        <v>3</v>
      </c>
    </row>
    <row r="47" spans="1:13" ht="24" hidden="1" x14ac:dyDescent="0.25">
      <c r="A47" s="50">
        <v>6</v>
      </c>
      <c r="B47" s="19" t="s">
        <v>1304</v>
      </c>
      <c r="C47" s="17">
        <v>37109097000185</v>
      </c>
      <c r="D47" s="18" t="s">
        <v>1305</v>
      </c>
      <c r="E47" s="19" t="s">
        <v>517</v>
      </c>
      <c r="F47" s="20">
        <v>45107</v>
      </c>
      <c r="G47" s="20">
        <v>45107</v>
      </c>
      <c r="H47" s="20">
        <v>45205</v>
      </c>
      <c r="I47" s="21">
        <f t="shared" si="3"/>
        <v>2023</v>
      </c>
      <c r="J47" s="19">
        <f t="shared" si="4"/>
        <v>6</v>
      </c>
      <c r="K47" s="21" t="str">
        <f t="shared" si="5"/>
        <v>junho</v>
      </c>
      <c r="L47" s="22">
        <v>0</v>
      </c>
      <c r="M47" s="19" t="s">
        <v>3</v>
      </c>
    </row>
    <row r="48" spans="1:13" ht="24" x14ac:dyDescent="0.25">
      <c r="A48" s="50">
        <v>5</v>
      </c>
      <c r="B48" s="9" t="s">
        <v>1304</v>
      </c>
      <c r="C48" s="7">
        <v>37109097000185</v>
      </c>
      <c r="D48" s="8" t="s">
        <v>1458</v>
      </c>
      <c r="E48" s="9" t="s">
        <v>517</v>
      </c>
      <c r="F48" s="10">
        <v>45190</v>
      </c>
      <c r="G48" s="10">
        <v>45190</v>
      </c>
      <c r="H48" s="10">
        <v>45555</v>
      </c>
      <c r="I48" s="11">
        <f t="shared" si="3"/>
        <v>2023</v>
      </c>
      <c r="J48" s="9">
        <f t="shared" si="4"/>
        <v>9</v>
      </c>
      <c r="K48" s="11" t="str">
        <f t="shared" si="5"/>
        <v>setembro</v>
      </c>
      <c r="L48" s="12">
        <v>521699.2</v>
      </c>
      <c r="M48" s="9" t="s">
        <v>3</v>
      </c>
    </row>
    <row r="49" spans="1:13" ht="36" hidden="1" x14ac:dyDescent="0.25">
      <c r="A49" s="50">
        <v>3</v>
      </c>
      <c r="B49" s="19" t="s">
        <v>1355</v>
      </c>
      <c r="C49" s="17">
        <v>37109097000428</v>
      </c>
      <c r="D49" s="18" t="s">
        <v>1356</v>
      </c>
      <c r="E49" s="19" t="s">
        <v>1081</v>
      </c>
      <c r="F49" s="20">
        <v>45113</v>
      </c>
      <c r="G49" s="20">
        <v>45113</v>
      </c>
      <c r="H49" s="20">
        <v>45360</v>
      </c>
      <c r="I49" s="21">
        <f t="shared" si="3"/>
        <v>2023</v>
      </c>
      <c r="J49" s="19">
        <f t="shared" si="4"/>
        <v>7</v>
      </c>
      <c r="K49" s="21" t="str">
        <f t="shared" si="5"/>
        <v>julho</v>
      </c>
      <c r="L49" s="22">
        <v>0</v>
      </c>
      <c r="M49" s="19" t="s">
        <v>3</v>
      </c>
    </row>
    <row r="50" spans="1:13" ht="24" hidden="1" x14ac:dyDescent="0.25">
      <c r="A50" s="50">
        <v>4</v>
      </c>
      <c r="B50" s="9" t="s">
        <v>1355</v>
      </c>
      <c r="C50" s="7">
        <v>37109097000428</v>
      </c>
      <c r="D50" s="8" t="s">
        <v>1357</v>
      </c>
      <c r="E50" s="9" t="s">
        <v>1083</v>
      </c>
      <c r="F50" s="10">
        <v>45113</v>
      </c>
      <c r="G50" s="10">
        <v>45113</v>
      </c>
      <c r="H50" s="10">
        <v>45367</v>
      </c>
      <c r="I50" s="11">
        <f t="shared" si="3"/>
        <v>2023</v>
      </c>
      <c r="J50" s="9">
        <f t="shared" si="4"/>
        <v>7</v>
      </c>
      <c r="K50" s="11" t="str">
        <f t="shared" si="5"/>
        <v>julho</v>
      </c>
      <c r="L50" s="12">
        <v>0</v>
      </c>
      <c r="M50" s="9" t="s">
        <v>3</v>
      </c>
    </row>
    <row r="51" spans="1:13" ht="24" hidden="1" x14ac:dyDescent="0.25">
      <c r="A51" s="50">
        <v>8</v>
      </c>
      <c r="B51" s="9" t="s">
        <v>1654</v>
      </c>
      <c r="C51" s="7">
        <v>5161772000129</v>
      </c>
      <c r="D51" s="8" t="s">
        <v>1136</v>
      </c>
      <c r="E51" s="9" t="s">
        <v>132</v>
      </c>
      <c r="F51" s="10">
        <v>44984</v>
      </c>
      <c r="G51" s="10">
        <v>44986</v>
      </c>
      <c r="H51" s="10">
        <v>45350</v>
      </c>
      <c r="I51" s="11">
        <f t="shared" si="3"/>
        <v>2023</v>
      </c>
      <c r="J51" s="9">
        <f t="shared" si="4"/>
        <v>3</v>
      </c>
      <c r="K51" s="11" t="str">
        <f t="shared" si="5"/>
        <v>março</v>
      </c>
      <c r="L51" s="12">
        <v>25620</v>
      </c>
      <c r="M51" s="9" t="s">
        <v>3</v>
      </c>
    </row>
    <row r="52" spans="1:13" ht="36" hidden="1" x14ac:dyDescent="0.25">
      <c r="A52" s="50">
        <v>3</v>
      </c>
      <c r="B52" s="19" t="s">
        <v>1666</v>
      </c>
      <c r="C52" s="17">
        <v>32823110000140</v>
      </c>
      <c r="D52" s="18" t="s">
        <v>1667</v>
      </c>
      <c r="E52" s="19" t="s">
        <v>172</v>
      </c>
      <c r="F52" s="20">
        <v>45111</v>
      </c>
      <c r="G52" s="20">
        <v>45147</v>
      </c>
      <c r="H52" s="20">
        <v>45512</v>
      </c>
      <c r="I52" s="21">
        <f t="shared" si="3"/>
        <v>2023</v>
      </c>
      <c r="J52" s="19">
        <f t="shared" si="4"/>
        <v>8</v>
      </c>
      <c r="K52" s="21" t="str">
        <f t="shared" si="5"/>
        <v>agosto</v>
      </c>
      <c r="L52" s="22">
        <v>120000</v>
      </c>
      <c r="M52" s="19" t="s">
        <v>3</v>
      </c>
    </row>
    <row r="53" spans="1:13" hidden="1" x14ac:dyDescent="0.25">
      <c r="A53" s="50">
        <v>7</v>
      </c>
      <c r="B53" s="19" t="s">
        <v>1334</v>
      </c>
      <c r="C53" s="17">
        <v>2535505000186</v>
      </c>
      <c r="D53" s="18" t="s">
        <v>1335</v>
      </c>
      <c r="E53" s="19" t="s">
        <v>1333</v>
      </c>
      <c r="F53" s="20">
        <v>45079</v>
      </c>
      <c r="G53" s="20">
        <v>45107</v>
      </c>
      <c r="H53" s="20">
        <v>45472</v>
      </c>
      <c r="I53" s="21">
        <f t="shared" si="3"/>
        <v>2023</v>
      </c>
      <c r="J53" s="19">
        <f t="shared" si="4"/>
        <v>6</v>
      </c>
      <c r="K53" s="21" t="str">
        <f t="shared" si="5"/>
        <v>junho</v>
      </c>
      <c r="L53" s="22">
        <v>22414.7</v>
      </c>
      <c r="M53" s="19" t="s">
        <v>3</v>
      </c>
    </row>
    <row r="54" spans="1:13" hidden="1" x14ac:dyDescent="0.25">
      <c r="A54" s="50">
        <v>5</v>
      </c>
      <c r="B54" s="19" t="s">
        <v>1307</v>
      </c>
      <c r="C54" s="17">
        <v>5944604000533</v>
      </c>
      <c r="D54" s="18" t="s">
        <v>1308</v>
      </c>
      <c r="E54" s="19" t="s">
        <v>232</v>
      </c>
      <c r="F54" s="20">
        <v>45113</v>
      </c>
      <c r="G54" s="20">
        <v>45114</v>
      </c>
      <c r="H54" s="20">
        <v>45479</v>
      </c>
      <c r="I54" s="21">
        <f t="shared" si="3"/>
        <v>2023</v>
      </c>
      <c r="J54" s="19">
        <f t="shared" si="4"/>
        <v>7</v>
      </c>
      <c r="K54" s="21" t="str">
        <f t="shared" si="5"/>
        <v>julho</v>
      </c>
      <c r="L54" s="22">
        <v>61750</v>
      </c>
      <c r="M54" s="19" t="s">
        <v>3</v>
      </c>
    </row>
    <row r="55" spans="1:13" ht="24" hidden="1" x14ac:dyDescent="0.25">
      <c r="A55" s="50">
        <v>3</v>
      </c>
      <c r="B55" s="19" t="s">
        <v>2185</v>
      </c>
      <c r="C55" s="17">
        <v>34028316001347</v>
      </c>
      <c r="D55" s="18" t="s">
        <v>2191</v>
      </c>
      <c r="E55" s="19" t="s">
        <v>2189</v>
      </c>
      <c r="F55" s="20">
        <v>44231</v>
      </c>
      <c r="G55" s="20">
        <v>44961</v>
      </c>
      <c r="H55" s="20">
        <v>45325</v>
      </c>
      <c r="I55" s="21">
        <f t="shared" si="3"/>
        <v>2023</v>
      </c>
      <c r="J55" s="19">
        <f t="shared" si="4"/>
        <v>2</v>
      </c>
      <c r="K55" s="21" t="str">
        <f t="shared" si="5"/>
        <v>fevereiro</v>
      </c>
      <c r="L55" s="22">
        <v>30000</v>
      </c>
      <c r="M55" s="19" t="s">
        <v>3</v>
      </c>
    </row>
    <row r="56" spans="1:13" ht="24" hidden="1" x14ac:dyDescent="0.25">
      <c r="A56" s="50">
        <v>4</v>
      </c>
      <c r="B56" s="19" t="s">
        <v>1418</v>
      </c>
      <c r="C56" s="17">
        <v>10542126000141</v>
      </c>
      <c r="D56" s="18" t="s">
        <v>1419</v>
      </c>
      <c r="E56" s="19" t="s">
        <v>1420</v>
      </c>
      <c r="F56" s="20">
        <v>45140</v>
      </c>
      <c r="G56" s="20">
        <v>45157</v>
      </c>
      <c r="H56" s="20">
        <v>45522</v>
      </c>
      <c r="I56" s="21">
        <f t="shared" si="3"/>
        <v>2023</v>
      </c>
      <c r="J56" s="19">
        <f t="shared" si="4"/>
        <v>8</v>
      </c>
      <c r="K56" s="21" t="str">
        <f t="shared" si="5"/>
        <v>agosto</v>
      </c>
      <c r="L56" s="22">
        <v>40303.199999999997</v>
      </c>
      <c r="M56" s="19" t="s">
        <v>3</v>
      </c>
    </row>
    <row r="57" spans="1:13" ht="24" hidden="1" x14ac:dyDescent="0.25">
      <c r="A57" s="50">
        <v>8</v>
      </c>
      <c r="B57" s="9" t="s">
        <v>1289</v>
      </c>
      <c r="C57" s="7">
        <v>24824187000106</v>
      </c>
      <c r="D57" s="8" t="s">
        <v>1315</v>
      </c>
      <c r="E57" s="9" t="s">
        <v>289</v>
      </c>
      <c r="F57" s="10">
        <v>45104</v>
      </c>
      <c r="G57" s="10">
        <v>45104</v>
      </c>
      <c r="H57" s="10">
        <v>45184</v>
      </c>
      <c r="I57" s="11">
        <f t="shared" si="3"/>
        <v>2023</v>
      </c>
      <c r="J57" s="9">
        <f t="shared" si="4"/>
        <v>6</v>
      </c>
      <c r="K57" s="11" t="str">
        <f t="shared" si="5"/>
        <v>junho</v>
      </c>
      <c r="L57" s="12">
        <v>5135.66</v>
      </c>
      <c r="M57" s="9" t="s">
        <v>3</v>
      </c>
    </row>
    <row r="58" spans="1:13" ht="24" x14ac:dyDescent="0.25">
      <c r="A58" s="50">
        <v>6</v>
      </c>
      <c r="B58" s="19" t="s">
        <v>1289</v>
      </c>
      <c r="C58" s="17">
        <v>24824187000106</v>
      </c>
      <c r="D58" s="18" t="s">
        <v>1459</v>
      </c>
      <c r="E58" s="19" t="s">
        <v>289</v>
      </c>
      <c r="F58" s="20">
        <v>45184</v>
      </c>
      <c r="G58" s="20">
        <v>45185</v>
      </c>
      <c r="H58" s="20">
        <v>45550</v>
      </c>
      <c r="I58" s="21">
        <f t="shared" si="3"/>
        <v>2023</v>
      </c>
      <c r="J58" s="19">
        <f t="shared" si="4"/>
        <v>9</v>
      </c>
      <c r="K58" s="21" t="str">
        <f t="shared" si="5"/>
        <v>setembro</v>
      </c>
      <c r="L58" s="22">
        <v>64679.040000000001</v>
      </c>
      <c r="M58" s="19" t="s">
        <v>3</v>
      </c>
    </row>
    <row r="59" spans="1:13" ht="24" hidden="1" x14ac:dyDescent="0.25">
      <c r="A59" s="50">
        <v>6</v>
      </c>
      <c r="B59" s="9" t="s">
        <v>1358</v>
      </c>
      <c r="C59" s="7">
        <v>5615586000112</v>
      </c>
      <c r="D59" s="8" t="s">
        <v>1359</v>
      </c>
      <c r="E59" s="9" t="s">
        <v>1108</v>
      </c>
      <c r="F59" s="10">
        <v>45113</v>
      </c>
      <c r="G59" s="10">
        <v>45113</v>
      </c>
      <c r="H59" s="10">
        <v>45371</v>
      </c>
      <c r="I59" s="11">
        <f t="shared" si="3"/>
        <v>2023</v>
      </c>
      <c r="J59" s="9">
        <f t="shared" si="4"/>
        <v>7</v>
      </c>
      <c r="K59" s="11" t="str">
        <f t="shared" si="5"/>
        <v>julho</v>
      </c>
      <c r="L59" s="12">
        <v>0</v>
      </c>
      <c r="M59" s="9" t="s">
        <v>3</v>
      </c>
    </row>
    <row r="60" spans="1:13" ht="24" hidden="1" x14ac:dyDescent="0.25">
      <c r="A60" s="50">
        <v>9</v>
      </c>
      <c r="B60" s="19" t="s">
        <v>1727</v>
      </c>
      <c r="C60" s="17">
        <v>58635830000175</v>
      </c>
      <c r="D60" s="18" t="s">
        <v>1728</v>
      </c>
      <c r="E60" s="19" t="s">
        <v>324</v>
      </c>
      <c r="F60" s="20">
        <v>44994</v>
      </c>
      <c r="G60" s="20">
        <v>45001</v>
      </c>
      <c r="H60" s="20">
        <v>45184</v>
      </c>
      <c r="I60" s="21">
        <f t="shared" si="3"/>
        <v>2023</v>
      </c>
      <c r="J60" s="19">
        <f t="shared" si="4"/>
        <v>3</v>
      </c>
      <c r="K60" s="21" t="str">
        <f t="shared" si="5"/>
        <v>março</v>
      </c>
      <c r="L60" s="22">
        <v>28405</v>
      </c>
      <c r="M60" s="19" t="s">
        <v>3</v>
      </c>
    </row>
    <row r="61" spans="1:13" ht="24" x14ac:dyDescent="0.25">
      <c r="A61" s="50">
        <v>7</v>
      </c>
      <c r="B61" s="19" t="s">
        <v>1727</v>
      </c>
      <c r="C61" s="17">
        <v>58635830000175</v>
      </c>
      <c r="D61" s="18" t="s">
        <v>1729</v>
      </c>
      <c r="E61" s="19" t="s">
        <v>324</v>
      </c>
      <c r="F61" s="20">
        <v>45119</v>
      </c>
      <c r="G61" s="20">
        <v>45185</v>
      </c>
      <c r="H61" s="20">
        <v>45366</v>
      </c>
      <c r="I61" s="21">
        <f t="shared" si="3"/>
        <v>2023</v>
      </c>
      <c r="J61" s="19">
        <f t="shared" si="4"/>
        <v>9</v>
      </c>
      <c r="K61" s="21" t="str">
        <f t="shared" si="5"/>
        <v>setembro</v>
      </c>
      <c r="L61" s="22">
        <v>28405</v>
      </c>
      <c r="M61" s="19" t="s">
        <v>3</v>
      </c>
    </row>
    <row r="62" spans="1:13" ht="24" hidden="1" x14ac:dyDescent="0.25">
      <c r="A62" s="50">
        <v>7</v>
      </c>
      <c r="B62" s="9" t="s">
        <v>1344</v>
      </c>
      <c r="C62" s="7">
        <v>24587903000189</v>
      </c>
      <c r="D62" s="8" t="s">
        <v>1346</v>
      </c>
      <c r="E62" s="9" t="s">
        <v>462</v>
      </c>
      <c r="F62" s="10">
        <v>45111</v>
      </c>
      <c r="G62" s="10">
        <v>45118</v>
      </c>
      <c r="H62" s="10">
        <v>45483</v>
      </c>
      <c r="I62" s="11">
        <f t="shared" si="3"/>
        <v>2023</v>
      </c>
      <c r="J62" s="9">
        <f t="shared" si="4"/>
        <v>7</v>
      </c>
      <c r="K62" s="11" t="str">
        <f t="shared" si="5"/>
        <v>julho</v>
      </c>
      <c r="L62" s="12">
        <v>59865</v>
      </c>
      <c r="M62" s="9" t="s">
        <v>3</v>
      </c>
    </row>
    <row r="63" spans="1:13" ht="24" hidden="1" x14ac:dyDescent="0.25">
      <c r="A63" s="50">
        <v>5</v>
      </c>
      <c r="B63" s="9" t="s">
        <v>1744</v>
      </c>
      <c r="C63" s="7">
        <v>14571801000111</v>
      </c>
      <c r="D63" s="8" t="s">
        <v>1196</v>
      </c>
      <c r="E63" s="9" t="s">
        <v>406</v>
      </c>
      <c r="F63" s="10">
        <v>45021</v>
      </c>
      <c r="G63" s="10">
        <v>45023</v>
      </c>
      <c r="H63" s="10">
        <v>45388</v>
      </c>
      <c r="I63" s="11">
        <f t="shared" si="3"/>
        <v>2023</v>
      </c>
      <c r="J63" s="9">
        <f t="shared" si="4"/>
        <v>4</v>
      </c>
      <c r="K63" s="11" t="str">
        <f t="shared" si="5"/>
        <v>abril</v>
      </c>
      <c r="L63" s="12">
        <v>21135.599999999999</v>
      </c>
      <c r="M63" s="9" t="s">
        <v>3</v>
      </c>
    </row>
    <row r="64" spans="1:13" ht="24" x14ac:dyDescent="0.25">
      <c r="A64" s="50">
        <v>8</v>
      </c>
      <c r="B64" s="19" t="s">
        <v>1710</v>
      </c>
      <c r="C64" s="17">
        <v>8474646000112</v>
      </c>
      <c r="D64" s="18" t="s">
        <v>1711</v>
      </c>
      <c r="E64" s="19" t="s">
        <v>292</v>
      </c>
      <c r="F64" s="20">
        <v>45114</v>
      </c>
      <c r="G64" s="20">
        <v>45185</v>
      </c>
      <c r="H64" s="20">
        <v>45275</v>
      </c>
      <c r="I64" s="21">
        <f t="shared" si="3"/>
        <v>2023</v>
      </c>
      <c r="J64" s="19">
        <f t="shared" si="4"/>
        <v>9</v>
      </c>
      <c r="K64" s="21" t="str">
        <f t="shared" si="5"/>
        <v>setembro</v>
      </c>
      <c r="L64" s="22">
        <v>19654.02</v>
      </c>
      <c r="M64" s="19" t="s">
        <v>3</v>
      </c>
    </row>
    <row r="65" spans="1:13" hidden="1" x14ac:dyDescent="0.25">
      <c r="A65" s="50">
        <v>9</v>
      </c>
    </row>
    <row r="66" spans="1:13" ht="24" x14ac:dyDescent="0.25">
      <c r="A66" s="50">
        <v>10</v>
      </c>
      <c r="B66" s="9" t="s">
        <v>1780</v>
      </c>
      <c r="C66" s="7">
        <v>49324221000104</v>
      </c>
      <c r="D66" s="8" t="s">
        <v>1781</v>
      </c>
      <c r="E66" s="9" t="s">
        <v>488</v>
      </c>
      <c r="F66" s="10">
        <v>45163</v>
      </c>
      <c r="G66" s="10">
        <v>45183</v>
      </c>
      <c r="H66" s="10">
        <v>45548</v>
      </c>
      <c r="I66" s="11">
        <f t="shared" ref="I66:I129" si="6">YEAR(G66)</f>
        <v>2023</v>
      </c>
      <c r="J66" s="9">
        <f t="shared" ref="J66:J129" si="7">MONTH(G66)</f>
        <v>9</v>
      </c>
      <c r="K66" s="11" t="str">
        <f t="shared" ref="K66:K129" si="8">TEXT(J66*29,"Mmmmmmm")</f>
        <v>setembro</v>
      </c>
      <c r="L66" s="12">
        <v>407236</v>
      </c>
      <c r="M66" s="9" t="s">
        <v>3</v>
      </c>
    </row>
    <row r="67" spans="1:13" ht="24" hidden="1" x14ac:dyDescent="0.25">
      <c r="A67" s="50">
        <v>8</v>
      </c>
      <c r="B67" s="19" t="s">
        <v>1293</v>
      </c>
      <c r="C67" s="17">
        <v>2323120000236</v>
      </c>
      <c r="D67" s="18" t="s">
        <v>1339</v>
      </c>
      <c r="E67" s="19" t="s">
        <v>448</v>
      </c>
      <c r="F67" s="20">
        <v>45106</v>
      </c>
      <c r="G67" s="20">
        <v>45108</v>
      </c>
      <c r="H67" s="20">
        <v>45473</v>
      </c>
      <c r="I67" s="21">
        <f t="shared" si="6"/>
        <v>2023</v>
      </c>
      <c r="J67" s="19">
        <f t="shared" si="7"/>
        <v>7</v>
      </c>
      <c r="K67" s="21" t="str">
        <f t="shared" si="8"/>
        <v>julho</v>
      </c>
      <c r="L67" s="22">
        <v>311908.8</v>
      </c>
      <c r="M67" s="19" t="s">
        <v>3</v>
      </c>
    </row>
    <row r="68" spans="1:13" ht="24" hidden="1" x14ac:dyDescent="0.25">
      <c r="A68" s="50">
        <v>6</v>
      </c>
      <c r="B68" s="9" t="s">
        <v>1703</v>
      </c>
      <c r="C68" s="7">
        <v>4778125000106</v>
      </c>
      <c r="D68" s="8" t="s">
        <v>1195</v>
      </c>
      <c r="E68" s="9" t="s">
        <v>255</v>
      </c>
      <c r="F68" s="10">
        <v>45040</v>
      </c>
      <c r="G68" s="10">
        <v>45044</v>
      </c>
      <c r="H68" s="10">
        <v>45409</v>
      </c>
      <c r="I68" s="11">
        <f t="shared" si="6"/>
        <v>2023</v>
      </c>
      <c r="J68" s="9">
        <f t="shared" si="7"/>
        <v>4</v>
      </c>
      <c r="K68" s="11" t="str">
        <f t="shared" si="8"/>
        <v>abril</v>
      </c>
      <c r="L68" s="12">
        <v>16125</v>
      </c>
      <c r="M68" s="9" t="s">
        <v>3</v>
      </c>
    </row>
    <row r="69" spans="1:13" ht="24" hidden="1" x14ac:dyDescent="0.25">
      <c r="A69" s="50">
        <v>3</v>
      </c>
      <c r="B69" s="19" t="s">
        <v>1352</v>
      </c>
      <c r="C69" s="17">
        <v>17672848000160</v>
      </c>
      <c r="D69" s="18" t="s">
        <v>1133</v>
      </c>
      <c r="E69" s="19" t="s">
        <v>1066</v>
      </c>
      <c r="F69" s="20">
        <v>44944</v>
      </c>
      <c r="G69" s="20">
        <v>44944</v>
      </c>
      <c r="H69" s="20">
        <v>45313</v>
      </c>
      <c r="I69" s="21">
        <f t="shared" si="6"/>
        <v>2023</v>
      </c>
      <c r="J69" s="19">
        <f t="shared" si="7"/>
        <v>1</v>
      </c>
      <c r="K69" s="21" t="str">
        <f t="shared" si="8"/>
        <v>janeiro</v>
      </c>
      <c r="L69" s="22">
        <v>368509.96</v>
      </c>
      <c r="M69" s="19" t="s">
        <v>3</v>
      </c>
    </row>
    <row r="70" spans="1:13" ht="24" hidden="1" x14ac:dyDescent="0.25">
      <c r="A70" s="50">
        <v>9</v>
      </c>
      <c r="B70" s="9" t="s">
        <v>1352</v>
      </c>
      <c r="C70" s="7">
        <v>17672848000160</v>
      </c>
      <c r="D70" s="8" t="s">
        <v>1353</v>
      </c>
      <c r="E70" s="9" t="s">
        <v>1066</v>
      </c>
      <c r="F70" s="10">
        <v>45096</v>
      </c>
      <c r="G70" s="10">
        <v>45096</v>
      </c>
      <c r="H70" s="10">
        <v>45149</v>
      </c>
      <c r="I70" s="11">
        <f t="shared" si="6"/>
        <v>2023</v>
      </c>
      <c r="J70" s="9">
        <f t="shared" si="7"/>
        <v>6</v>
      </c>
      <c r="K70" s="11" t="str">
        <f t="shared" si="8"/>
        <v>junho</v>
      </c>
      <c r="L70" s="12">
        <v>0</v>
      </c>
      <c r="M70" s="9" t="s">
        <v>3</v>
      </c>
    </row>
    <row r="71" spans="1:13" ht="24" hidden="1" x14ac:dyDescent="0.25">
      <c r="A71" s="50">
        <v>4</v>
      </c>
      <c r="B71" s="19" t="s">
        <v>1352</v>
      </c>
      <c r="C71" s="17">
        <v>17672848000160</v>
      </c>
      <c r="D71" s="18" t="s">
        <v>1354</v>
      </c>
      <c r="E71" s="19" t="s">
        <v>1066</v>
      </c>
      <c r="F71" s="20">
        <v>45138</v>
      </c>
      <c r="G71" s="20">
        <v>44949</v>
      </c>
      <c r="H71" s="20">
        <v>45313</v>
      </c>
      <c r="I71" s="21">
        <f t="shared" si="6"/>
        <v>2023</v>
      </c>
      <c r="J71" s="19">
        <f t="shared" si="7"/>
        <v>1</v>
      </c>
      <c r="K71" s="21" t="str">
        <f t="shared" si="8"/>
        <v>janeiro</v>
      </c>
      <c r="L71" s="22">
        <v>723360.62</v>
      </c>
      <c r="M71" s="19" t="s">
        <v>3</v>
      </c>
    </row>
    <row r="72" spans="1:13" ht="24" hidden="1" x14ac:dyDescent="0.25">
      <c r="A72" s="50">
        <v>5</v>
      </c>
      <c r="B72" s="9" t="s">
        <v>1352</v>
      </c>
      <c r="C72" s="7">
        <v>17672848000160</v>
      </c>
      <c r="D72" s="8" t="s">
        <v>1421</v>
      </c>
      <c r="E72" s="9" t="s">
        <v>1066</v>
      </c>
      <c r="F72" s="10">
        <v>45155</v>
      </c>
      <c r="G72" s="10">
        <v>45150</v>
      </c>
      <c r="H72" s="10">
        <v>45189</v>
      </c>
      <c r="I72" s="11">
        <f t="shared" si="6"/>
        <v>2023</v>
      </c>
      <c r="J72" s="9">
        <f t="shared" si="7"/>
        <v>8</v>
      </c>
      <c r="K72" s="11" t="str">
        <f t="shared" si="8"/>
        <v>agosto</v>
      </c>
      <c r="L72" s="12">
        <v>0</v>
      </c>
      <c r="M72" s="9" t="s">
        <v>3</v>
      </c>
    </row>
    <row r="73" spans="1:13" ht="24" hidden="1" x14ac:dyDescent="0.25">
      <c r="A73" s="50">
        <v>5</v>
      </c>
      <c r="B73" s="19" t="s">
        <v>1352</v>
      </c>
      <c r="C73" s="17">
        <v>17672848000160</v>
      </c>
      <c r="D73" s="18" t="s">
        <v>1496</v>
      </c>
      <c r="E73" s="19" t="s">
        <v>1066</v>
      </c>
      <c r="F73" s="20">
        <v>45204</v>
      </c>
      <c r="G73" s="20">
        <v>44949</v>
      </c>
      <c r="H73" s="20">
        <v>45313</v>
      </c>
      <c r="I73" s="21">
        <f t="shared" si="6"/>
        <v>2023</v>
      </c>
      <c r="J73" s="19">
        <f t="shared" si="7"/>
        <v>1</v>
      </c>
      <c r="K73" s="21" t="str">
        <f t="shared" si="8"/>
        <v>janeiro</v>
      </c>
      <c r="L73" s="22">
        <v>0</v>
      </c>
      <c r="M73" s="19" t="s">
        <v>3</v>
      </c>
    </row>
    <row r="74" spans="1:13" ht="24" hidden="1" x14ac:dyDescent="0.25">
      <c r="A74" s="50">
        <v>6</v>
      </c>
      <c r="B74" s="19" t="s">
        <v>1422</v>
      </c>
      <c r="C74" s="17">
        <v>22104085000190</v>
      </c>
      <c r="D74" s="18" t="s">
        <v>1423</v>
      </c>
      <c r="E74" s="19" t="s">
        <v>482</v>
      </c>
      <c r="F74" s="20">
        <v>45155</v>
      </c>
      <c r="G74" s="20">
        <v>45163</v>
      </c>
      <c r="H74" s="20">
        <v>45528</v>
      </c>
      <c r="I74" s="21">
        <f t="shared" si="6"/>
        <v>2023</v>
      </c>
      <c r="J74" s="19">
        <f t="shared" si="7"/>
        <v>8</v>
      </c>
      <c r="K74" s="21" t="str">
        <f t="shared" si="8"/>
        <v>agosto</v>
      </c>
      <c r="L74" s="22">
        <v>164563.1</v>
      </c>
      <c r="M74" s="19" t="s">
        <v>3</v>
      </c>
    </row>
    <row r="75" spans="1:13" ht="24" x14ac:dyDescent="0.25">
      <c r="A75" s="50">
        <v>11</v>
      </c>
      <c r="B75" s="19" t="s">
        <v>1782</v>
      </c>
      <c r="C75" s="17">
        <v>8140149000188</v>
      </c>
      <c r="D75" s="18" t="s">
        <v>1783</v>
      </c>
      <c r="E75" s="19" t="s">
        <v>490</v>
      </c>
      <c r="F75" s="20">
        <v>45110</v>
      </c>
      <c r="G75" s="20">
        <v>45184</v>
      </c>
      <c r="H75" s="20">
        <v>45183</v>
      </c>
      <c r="I75" s="21">
        <f t="shared" si="6"/>
        <v>2023</v>
      </c>
      <c r="J75" s="19">
        <f t="shared" si="7"/>
        <v>9</v>
      </c>
      <c r="K75" s="21" t="str">
        <f t="shared" si="8"/>
        <v>setembro</v>
      </c>
      <c r="L75" s="22">
        <v>0</v>
      </c>
      <c r="M75" s="19" t="s">
        <v>3</v>
      </c>
    </row>
    <row r="76" spans="1:13" ht="24" x14ac:dyDescent="0.25">
      <c r="A76" s="50">
        <v>12</v>
      </c>
      <c r="B76" s="9" t="s">
        <v>1782</v>
      </c>
      <c r="C76" s="7">
        <v>8140149000188</v>
      </c>
      <c r="D76" s="8" t="s">
        <v>1460</v>
      </c>
      <c r="E76" s="9" t="s">
        <v>490</v>
      </c>
      <c r="F76" s="10">
        <v>45183</v>
      </c>
      <c r="G76" s="10">
        <v>45184</v>
      </c>
      <c r="H76" s="10">
        <v>45549</v>
      </c>
      <c r="I76" s="11">
        <f t="shared" si="6"/>
        <v>2023</v>
      </c>
      <c r="J76" s="9">
        <f t="shared" si="7"/>
        <v>9</v>
      </c>
      <c r="K76" s="11" t="str">
        <f t="shared" si="8"/>
        <v>setembro</v>
      </c>
      <c r="L76" s="12">
        <v>120000</v>
      </c>
      <c r="M76" s="9" t="s">
        <v>3</v>
      </c>
    </row>
    <row r="77" spans="1:13" ht="24" hidden="1" x14ac:dyDescent="0.25">
      <c r="A77" s="50">
        <v>9</v>
      </c>
      <c r="B77" s="19" t="s">
        <v>1342</v>
      </c>
      <c r="C77" s="17">
        <v>7478804000140</v>
      </c>
      <c r="D77" s="18" t="s">
        <v>1343</v>
      </c>
      <c r="E77" s="19" t="s">
        <v>459</v>
      </c>
      <c r="F77" s="20">
        <v>45111</v>
      </c>
      <c r="G77" s="20">
        <v>45118</v>
      </c>
      <c r="H77" s="20">
        <v>45483</v>
      </c>
      <c r="I77" s="21">
        <f t="shared" si="6"/>
        <v>2023</v>
      </c>
      <c r="J77" s="19">
        <f t="shared" si="7"/>
        <v>7</v>
      </c>
      <c r="K77" s="21" t="str">
        <f t="shared" si="8"/>
        <v>julho</v>
      </c>
      <c r="L77" s="22">
        <v>114000</v>
      </c>
      <c r="M77" s="19" t="s">
        <v>3</v>
      </c>
    </row>
    <row r="78" spans="1:13" ht="24" hidden="1" x14ac:dyDescent="0.25">
      <c r="A78" s="50">
        <v>10</v>
      </c>
      <c r="B78" s="19" t="s">
        <v>1704</v>
      </c>
      <c r="C78" s="17">
        <v>26921908000202</v>
      </c>
      <c r="D78" s="18" t="s">
        <v>1705</v>
      </c>
      <c r="E78" s="19" t="s">
        <v>262</v>
      </c>
      <c r="F78" s="20">
        <v>45072</v>
      </c>
      <c r="G78" s="20">
        <v>45078</v>
      </c>
      <c r="H78" s="20">
        <v>45443</v>
      </c>
      <c r="I78" s="21">
        <f t="shared" si="6"/>
        <v>2023</v>
      </c>
      <c r="J78" s="19">
        <f t="shared" si="7"/>
        <v>6</v>
      </c>
      <c r="K78" s="21" t="str">
        <f t="shared" si="8"/>
        <v>junho</v>
      </c>
      <c r="L78" s="22">
        <v>115900</v>
      </c>
      <c r="M78" s="19" t="s">
        <v>3</v>
      </c>
    </row>
    <row r="79" spans="1:13" ht="36" hidden="1" x14ac:dyDescent="0.25">
      <c r="A79" s="50">
        <v>10</v>
      </c>
      <c r="B79" s="19" t="s">
        <v>1322</v>
      </c>
      <c r="C79" s="17">
        <v>66437831000133</v>
      </c>
      <c r="D79" s="18" t="s">
        <v>1323</v>
      </c>
      <c r="E79" s="19" t="s">
        <v>318</v>
      </c>
      <c r="F79" s="20">
        <v>45118</v>
      </c>
      <c r="G79" s="20">
        <v>45118</v>
      </c>
      <c r="H79" s="20">
        <v>45258</v>
      </c>
      <c r="I79" s="21">
        <f t="shared" si="6"/>
        <v>2023</v>
      </c>
      <c r="J79" s="19">
        <f t="shared" si="7"/>
        <v>7</v>
      </c>
      <c r="K79" s="21" t="str">
        <f t="shared" si="8"/>
        <v>julho</v>
      </c>
      <c r="L79" s="22">
        <v>0</v>
      </c>
      <c r="M79" s="19" t="s">
        <v>3</v>
      </c>
    </row>
    <row r="80" spans="1:13" ht="24" hidden="1" x14ac:dyDescent="0.25">
      <c r="A80" s="50">
        <v>7</v>
      </c>
      <c r="B80" s="19" t="s">
        <v>1424</v>
      </c>
      <c r="C80" s="17">
        <v>67423152000178</v>
      </c>
      <c r="D80" s="18" t="s">
        <v>1771</v>
      </c>
      <c r="E80" s="19" t="s">
        <v>472</v>
      </c>
      <c r="F80" s="20">
        <v>45042</v>
      </c>
      <c r="G80" s="20">
        <v>45042</v>
      </c>
      <c r="H80" s="20">
        <v>45150</v>
      </c>
      <c r="I80" s="21">
        <f t="shared" si="6"/>
        <v>2023</v>
      </c>
      <c r="J80" s="19">
        <f t="shared" si="7"/>
        <v>4</v>
      </c>
      <c r="K80" s="21" t="str">
        <f t="shared" si="8"/>
        <v>abril</v>
      </c>
      <c r="L80" s="22">
        <v>1000</v>
      </c>
      <c r="M80" s="19" t="s">
        <v>3</v>
      </c>
    </row>
    <row r="81" spans="1:13" ht="24" hidden="1" x14ac:dyDescent="0.25">
      <c r="A81" s="50">
        <v>7</v>
      </c>
      <c r="B81" s="19" t="s">
        <v>1424</v>
      </c>
      <c r="C81" s="17">
        <v>67423152000178</v>
      </c>
      <c r="D81" s="18" t="s">
        <v>1425</v>
      </c>
      <c r="E81" s="19" t="s">
        <v>472</v>
      </c>
      <c r="F81" s="20">
        <v>45149</v>
      </c>
      <c r="G81" s="20">
        <v>45151</v>
      </c>
      <c r="H81" s="20">
        <v>45516</v>
      </c>
      <c r="I81" s="21">
        <f t="shared" si="6"/>
        <v>2023</v>
      </c>
      <c r="J81" s="19">
        <f t="shared" si="7"/>
        <v>8</v>
      </c>
      <c r="K81" s="21" t="str">
        <f t="shared" si="8"/>
        <v>agosto</v>
      </c>
      <c r="L81" s="22">
        <v>756057.84</v>
      </c>
      <c r="M81" s="19" t="s">
        <v>3</v>
      </c>
    </row>
    <row r="82" spans="1:13" ht="36" hidden="1" x14ac:dyDescent="0.25">
      <c r="A82" s="50">
        <v>8</v>
      </c>
      <c r="B82" s="9" t="s">
        <v>1426</v>
      </c>
      <c r="C82" s="7">
        <v>5385600000139</v>
      </c>
      <c r="D82" s="8" t="s">
        <v>1427</v>
      </c>
      <c r="E82" s="9" t="s">
        <v>1230</v>
      </c>
      <c r="F82" s="10">
        <v>45140</v>
      </c>
      <c r="G82" s="10">
        <v>45140</v>
      </c>
      <c r="H82" s="10">
        <v>45406</v>
      </c>
      <c r="I82" s="11">
        <f t="shared" si="6"/>
        <v>2023</v>
      </c>
      <c r="J82" s="9">
        <f t="shared" si="7"/>
        <v>8</v>
      </c>
      <c r="K82" s="11" t="str">
        <f t="shared" si="8"/>
        <v>agosto</v>
      </c>
      <c r="L82" s="12">
        <v>0</v>
      </c>
      <c r="M82" s="9" t="s">
        <v>3</v>
      </c>
    </row>
    <row r="83" spans="1:13" ht="24" hidden="1" x14ac:dyDescent="0.25">
      <c r="A83" s="50">
        <v>3</v>
      </c>
      <c r="B83" s="9" t="s">
        <v>1669</v>
      </c>
      <c r="C83" s="7">
        <v>5058935000142</v>
      </c>
      <c r="D83" s="8" t="s">
        <v>1670</v>
      </c>
      <c r="E83" s="9" t="s">
        <v>182</v>
      </c>
      <c r="F83" s="10">
        <v>45076</v>
      </c>
      <c r="G83" s="10">
        <v>45077</v>
      </c>
      <c r="H83" s="10">
        <v>45442</v>
      </c>
      <c r="I83" s="11">
        <f t="shared" si="6"/>
        <v>2023</v>
      </c>
      <c r="J83" s="9">
        <f t="shared" si="7"/>
        <v>5</v>
      </c>
      <c r="K83" s="11" t="str">
        <f t="shared" si="8"/>
        <v>maio</v>
      </c>
      <c r="L83" s="12">
        <v>6935872.5199999996</v>
      </c>
      <c r="M83" s="9" t="s">
        <v>3</v>
      </c>
    </row>
    <row r="84" spans="1:13" ht="36" hidden="1" x14ac:dyDescent="0.25">
      <c r="A84" s="50">
        <v>10</v>
      </c>
      <c r="B84" s="19" t="s">
        <v>1647</v>
      </c>
      <c r="C84" s="17">
        <v>1536754000123</v>
      </c>
      <c r="D84" s="18" t="s">
        <v>1149</v>
      </c>
      <c r="E84" s="19" t="s">
        <v>362</v>
      </c>
      <c r="F84" s="20">
        <v>44991</v>
      </c>
      <c r="G84" s="20">
        <v>44992</v>
      </c>
      <c r="H84" s="20">
        <v>45357</v>
      </c>
      <c r="I84" s="21">
        <f t="shared" si="6"/>
        <v>2023</v>
      </c>
      <c r="J84" s="19">
        <f t="shared" si="7"/>
        <v>3</v>
      </c>
      <c r="K84" s="21" t="str">
        <f t="shared" si="8"/>
        <v>março</v>
      </c>
      <c r="L84" s="22">
        <v>14625</v>
      </c>
      <c r="M84" s="19" t="s">
        <v>3</v>
      </c>
    </row>
    <row r="85" spans="1:13" ht="24" hidden="1" x14ac:dyDescent="0.25">
      <c r="A85" s="50">
        <v>11</v>
      </c>
      <c r="B85" s="19" t="s">
        <v>1319</v>
      </c>
      <c r="C85" s="17">
        <v>31673254000102</v>
      </c>
      <c r="D85" s="18" t="s">
        <v>1320</v>
      </c>
      <c r="E85" s="19" t="s">
        <v>305</v>
      </c>
      <c r="F85" s="20">
        <v>45121</v>
      </c>
      <c r="G85" s="20">
        <v>45128</v>
      </c>
      <c r="H85" s="20">
        <v>45493</v>
      </c>
      <c r="I85" s="21">
        <f t="shared" si="6"/>
        <v>2023</v>
      </c>
      <c r="J85" s="19">
        <f t="shared" si="7"/>
        <v>7</v>
      </c>
      <c r="K85" s="21" t="str">
        <f t="shared" si="8"/>
        <v>julho</v>
      </c>
      <c r="L85" s="22">
        <v>100800</v>
      </c>
      <c r="M85" s="19" t="s">
        <v>3</v>
      </c>
    </row>
    <row r="86" spans="1:13" ht="36" x14ac:dyDescent="0.25">
      <c r="A86" s="50">
        <v>13</v>
      </c>
      <c r="B86" s="9" t="s">
        <v>1712</v>
      </c>
      <c r="C86" s="7">
        <v>31673254001095</v>
      </c>
      <c r="D86" s="8" t="s">
        <v>1713</v>
      </c>
      <c r="E86" s="9" t="s">
        <v>296</v>
      </c>
      <c r="F86" s="10">
        <v>45154</v>
      </c>
      <c r="G86" s="10">
        <v>45185</v>
      </c>
      <c r="H86" s="10">
        <v>45550</v>
      </c>
      <c r="I86" s="11">
        <f t="shared" si="6"/>
        <v>2023</v>
      </c>
      <c r="J86" s="9">
        <f t="shared" si="7"/>
        <v>9</v>
      </c>
      <c r="K86" s="11" t="str">
        <f t="shared" si="8"/>
        <v>setembro</v>
      </c>
      <c r="L86" s="12">
        <v>94354.68</v>
      </c>
      <c r="M86" s="9" t="s">
        <v>3</v>
      </c>
    </row>
    <row r="87" spans="1:13" ht="24" x14ac:dyDescent="0.25">
      <c r="A87" s="50">
        <v>14</v>
      </c>
      <c r="B87" s="9" t="s">
        <v>1712</v>
      </c>
      <c r="C87" s="7">
        <v>31673254001095</v>
      </c>
      <c r="D87" s="8" t="s">
        <v>1717</v>
      </c>
      <c r="E87" s="9" t="s">
        <v>302</v>
      </c>
      <c r="F87" s="10">
        <v>45147</v>
      </c>
      <c r="G87" s="10">
        <v>45193</v>
      </c>
      <c r="H87" s="10">
        <v>45558</v>
      </c>
      <c r="I87" s="11">
        <f t="shared" si="6"/>
        <v>2023</v>
      </c>
      <c r="J87" s="9">
        <f t="shared" si="7"/>
        <v>9</v>
      </c>
      <c r="K87" s="11" t="str">
        <f t="shared" si="8"/>
        <v>setembro</v>
      </c>
      <c r="L87" s="12">
        <v>19000</v>
      </c>
      <c r="M87" s="9" t="s">
        <v>3</v>
      </c>
    </row>
    <row r="88" spans="1:13" ht="24" hidden="1" x14ac:dyDescent="0.25">
      <c r="A88" s="50">
        <v>6</v>
      </c>
      <c r="B88" s="9" t="s">
        <v>1732</v>
      </c>
      <c r="C88" s="7">
        <v>25164770000109</v>
      </c>
      <c r="D88" s="8" t="s">
        <v>2327</v>
      </c>
      <c r="E88" s="9" t="s">
        <v>360</v>
      </c>
      <c r="F88" s="10">
        <v>44916</v>
      </c>
      <c r="G88" s="10">
        <v>44946</v>
      </c>
      <c r="H88" s="10">
        <v>45310</v>
      </c>
      <c r="I88" s="11">
        <f t="shared" si="6"/>
        <v>2023</v>
      </c>
      <c r="J88" s="9">
        <f t="shared" si="7"/>
        <v>1</v>
      </c>
      <c r="K88" s="11" t="str">
        <f t="shared" si="8"/>
        <v>janeiro</v>
      </c>
      <c r="L88" s="12">
        <v>24168</v>
      </c>
      <c r="M88" s="9" t="s">
        <v>3</v>
      </c>
    </row>
    <row r="89" spans="1:13" ht="24" hidden="1" x14ac:dyDescent="0.25">
      <c r="A89" s="50">
        <v>4</v>
      </c>
      <c r="B89" s="19" t="s">
        <v>1732</v>
      </c>
      <c r="C89" s="17">
        <v>25164770000109</v>
      </c>
      <c r="D89" s="18" t="s">
        <v>996</v>
      </c>
      <c r="E89" s="19" t="s">
        <v>360</v>
      </c>
      <c r="F89" s="20">
        <v>44970</v>
      </c>
      <c r="G89" s="20">
        <v>44970</v>
      </c>
      <c r="H89" s="20">
        <v>45310</v>
      </c>
      <c r="I89" s="21">
        <f t="shared" si="6"/>
        <v>2023</v>
      </c>
      <c r="J89" s="19">
        <f t="shared" si="7"/>
        <v>2</v>
      </c>
      <c r="K89" s="21" t="str">
        <f t="shared" si="8"/>
        <v>fevereiro</v>
      </c>
      <c r="L89" s="22">
        <v>0</v>
      </c>
      <c r="M89" s="19" t="s">
        <v>3</v>
      </c>
    </row>
    <row r="90" spans="1:13" ht="36" hidden="1" x14ac:dyDescent="0.25">
      <c r="A90" s="50"/>
      <c r="B90" s="9" t="s">
        <v>1587</v>
      </c>
      <c r="C90" s="7">
        <v>29412918000200</v>
      </c>
      <c r="D90" s="8" t="s">
        <v>1588</v>
      </c>
      <c r="E90" s="9" t="s">
        <v>545</v>
      </c>
      <c r="F90" s="10">
        <v>45258</v>
      </c>
      <c r="G90" s="10">
        <v>45259</v>
      </c>
      <c r="H90" s="10">
        <v>45624</v>
      </c>
      <c r="I90" s="11">
        <f t="shared" si="6"/>
        <v>2023</v>
      </c>
      <c r="J90" s="9">
        <f t="shared" si="7"/>
        <v>11</v>
      </c>
      <c r="K90" s="11" t="str">
        <f t="shared" si="8"/>
        <v>novembro</v>
      </c>
      <c r="L90" s="12">
        <v>201574.98</v>
      </c>
      <c r="M90" s="9" t="s">
        <v>3</v>
      </c>
    </row>
    <row r="91" spans="1:13" ht="24" hidden="1" x14ac:dyDescent="0.25">
      <c r="A91" s="50">
        <v>11</v>
      </c>
      <c r="B91" s="9" t="s">
        <v>1340</v>
      </c>
      <c r="C91" s="7">
        <v>40400044000123</v>
      </c>
      <c r="D91" s="8" t="s">
        <v>1166</v>
      </c>
      <c r="E91" s="9" t="s">
        <v>451</v>
      </c>
      <c r="F91" s="10">
        <v>45012</v>
      </c>
      <c r="G91" s="10">
        <v>45012</v>
      </c>
      <c r="H91" s="10">
        <v>45110</v>
      </c>
      <c r="I91" s="11">
        <f t="shared" si="6"/>
        <v>2023</v>
      </c>
      <c r="J91" s="9">
        <f t="shared" si="7"/>
        <v>3</v>
      </c>
      <c r="K91" s="11" t="str">
        <f t="shared" si="8"/>
        <v>março</v>
      </c>
      <c r="L91" s="12">
        <v>52500</v>
      </c>
      <c r="M91" s="9" t="s">
        <v>3</v>
      </c>
    </row>
    <row r="92" spans="1:13" ht="24" hidden="1" x14ac:dyDescent="0.25">
      <c r="A92" s="50">
        <v>11</v>
      </c>
      <c r="B92" s="9" t="s">
        <v>1340</v>
      </c>
      <c r="C92" s="7">
        <v>40400044000123</v>
      </c>
      <c r="D92" s="8" t="s">
        <v>1341</v>
      </c>
      <c r="E92" s="9" t="s">
        <v>451</v>
      </c>
      <c r="F92" s="10">
        <v>45082</v>
      </c>
      <c r="G92" s="10">
        <v>45083</v>
      </c>
      <c r="H92" s="10">
        <v>45448</v>
      </c>
      <c r="I92" s="11">
        <f t="shared" si="6"/>
        <v>2023</v>
      </c>
      <c r="J92" s="9">
        <f t="shared" si="7"/>
        <v>6</v>
      </c>
      <c r="K92" s="11" t="str">
        <f t="shared" si="8"/>
        <v>junho</v>
      </c>
      <c r="L92" s="12">
        <v>262500</v>
      </c>
      <c r="M92" s="9" t="s">
        <v>3</v>
      </c>
    </row>
    <row r="93" spans="1:13" ht="24" hidden="1" x14ac:dyDescent="0.25">
      <c r="A93" s="50">
        <v>9</v>
      </c>
      <c r="B93" s="9" t="s">
        <v>1707</v>
      </c>
      <c r="C93" s="7">
        <v>11201835000126</v>
      </c>
      <c r="D93" s="8" t="s">
        <v>1708</v>
      </c>
      <c r="E93" s="9" t="s">
        <v>269</v>
      </c>
      <c r="F93" s="10">
        <v>45133</v>
      </c>
      <c r="G93" s="10">
        <v>45140</v>
      </c>
      <c r="H93" s="10">
        <v>45505</v>
      </c>
      <c r="I93" s="11">
        <f t="shared" si="6"/>
        <v>2023</v>
      </c>
      <c r="J93" s="9">
        <f t="shared" si="7"/>
        <v>8</v>
      </c>
      <c r="K93" s="11" t="str">
        <f t="shared" si="8"/>
        <v>agosto</v>
      </c>
      <c r="L93" s="12">
        <v>70640</v>
      </c>
      <c r="M93" s="9" t="s">
        <v>3</v>
      </c>
    </row>
    <row r="94" spans="1:13" ht="24" x14ac:dyDescent="0.25">
      <c r="A94" s="50">
        <v>15</v>
      </c>
      <c r="B94" s="9" t="s">
        <v>1468</v>
      </c>
      <c r="C94" s="7">
        <v>11158653000110</v>
      </c>
      <c r="D94" s="8" t="s">
        <v>1469</v>
      </c>
      <c r="E94" s="9" t="s">
        <v>1470</v>
      </c>
      <c r="F94" s="10">
        <v>45173</v>
      </c>
      <c r="G94" s="10">
        <v>45173</v>
      </c>
      <c r="H94" s="10">
        <v>45538</v>
      </c>
      <c r="I94" s="11">
        <f>YEAR(G94)</f>
        <v>2023</v>
      </c>
      <c r="J94" s="9">
        <f>MONTH(G94)</f>
        <v>9</v>
      </c>
      <c r="K94" s="11" t="str">
        <f>TEXT(J94*29,"Mmmmmmm")</f>
        <v>setembro</v>
      </c>
      <c r="L94" s="12">
        <v>28560</v>
      </c>
      <c r="M94" s="9" t="s">
        <v>3</v>
      </c>
    </row>
    <row r="95" spans="1:13" hidden="1" x14ac:dyDescent="0.25">
      <c r="A95" s="50">
        <v>4</v>
      </c>
      <c r="B95" s="19" t="s">
        <v>1763</v>
      </c>
      <c r="C95" s="17">
        <v>5691252000128</v>
      </c>
      <c r="D95" s="18" t="s">
        <v>1287</v>
      </c>
      <c r="E95" s="19" t="s">
        <v>420</v>
      </c>
      <c r="F95" s="20">
        <v>45063</v>
      </c>
      <c r="G95" s="20">
        <v>45077</v>
      </c>
      <c r="H95" s="20">
        <v>45442</v>
      </c>
      <c r="I95" s="21">
        <f t="shared" si="6"/>
        <v>2023</v>
      </c>
      <c r="J95" s="19">
        <f t="shared" si="7"/>
        <v>5</v>
      </c>
      <c r="K95" s="21" t="str">
        <f t="shared" si="8"/>
        <v>maio</v>
      </c>
      <c r="L95" s="22">
        <v>4610</v>
      </c>
      <c r="M95" s="19" t="s">
        <v>3</v>
      </c>
    </row>
    <row r="96" spans="1:13" ht="24" hidden="1" x14ac:dyDescent="0.25">
      <c r="A96" s="50">
        <v>12</v>
      </c>
      <c r="B96" s="19" t="s">
        <v>1735</v>
      </c>
      <c r="C96" s="17">
        <v>33608308000173</v>
      </c>
      <c r="D96" s="18" t="s">
        <v>1155</v>
      </c>
      <c r="E96" s="19" t="s">
        <v>380</v>
      </c>
      <c r="F96" s="20">
        <v>44981</v>
      </c>
      <c r="G96" s="20">
        <v>44986</v>
      </c>
      <c r="H96" s="20">
        <v>45350</v>
      </c>
      <c r="I96" s="21">
        <f t="shared" si="6"/>
        <v>2023</v>
      </c>
      <c r="J96" s="19">
        <f t="shared" si="7"/>
        <v>3</v>
      </c>
      <c r="K96" s="21" t="str">
        <f t="shared" si="8"/>
        <v>março</v>
      </c>
      <c r="L96" s="22">
        <v>9408</v>
      </c>
      <c r="M96" s="19" t="s">
        <v>3</v>
      </c>
    </row>
    <row r="97" spans="1:13" ht="36" hidden="1" x14ac:dyDescent="0.25">
      <c r="A97" s="50">
        <v>5</v>
      </c>
      <c r="B97" s="19" t="s">
        <v>1696</v>
      </c>
      <c r="C97" s="17">
        <v>32650036000107</v>
      </c>
      <c r="D97" s="18" t="s">
        <v>990</v>
      </c>
      <c r="E97" s="19" t="s">
        <v>242</v>
      </c>
      <c r="F97" s="20">
        <v>44929</v>
      </c>
      <c r="G97" s="20">
        <v>44976</v>
      </c>
      <c r="H97" s="20">
        <v>45340</v>
      </c>
      <c r="I97" s="21">
        <f t="shared" si="6"/>
        <v>2023</v>
      </c>
      <c r="J97" s="19">
        <f t="shared" si="7"/>
        <v>2</v>
      </c>
      <c r="K97" s="21" t="str">
        <f t="shared" si="8"/>
        <v>fevereiro</v>
      </c>
      <c r="L97" s="22">
        <v>341157.64</v>
      </c>
      <c r="M97" s="19" t="s">
        <v>3</v>
      </c>
    </row>
    <row r="98" spans="1:13" ht="36" hidden="1" x14ac:dyDescent="0.25">
      <c r="A98" s="50">
        <v>6</v>
      </c>
      <c r="B98" s="9" t="s">
        <v>1694</v>
      </c>
      <c r="C98" s="7">
        <v>91879544000120</v>
      </c>
      <c r="D98" s="8" t="s">
        <v>992</v>
      </c>
      <c r="E98" s="9" t="s">
        <v>248</v>
      </c>
      <c r="F98" s="10">
        <v>44974</v>
      </c>
      <c r="G98" s="10">
        <v>44976</v>
      </c>
      <c r="H98" s="10">
        <v>45340</v>
      </c>
      <c r="I98" s="11">
        <f t="shared" si="6"/>
        <v>2023</v>
      </c>
      <c r="J98" s="9">
        <f t="shared" si="7"/>
        <v>2</v>
      </c>
      <c r="K98" s="11" t="str">
        <f t="shared" si="8"/>
        <v>fevereiro</v>
      </c>
      <c r="L98" s="12">
        <v>406447.56</v>
      </c>
      <c r="M98" s="9" t="s">
        <v>3</v>
      </c>
    </row>
    <row r="99" spans="1:13" ht="24" hidden="1" x14ac:dyDescent="0.25">
      <c r="A99" s="50"/>
      <c r="B99" s="19" t="s">
        <v>1692</v>
      </c>
      <c r="C99" s="17">
        <v>37077619000104</v>
      </c>
      <c r="D99" s="18" t="s">
        <v>1693</v>
      </c>
      <c r="E99" s="19" t="s">
        <v>226</v>
      </c>
      <c r="F99" s="20">
        <v>45195</v>
      </c>
      <c r="G99" s="20">
        <v>45243</v>
      </c>
      <c r="H99" s="20">
        <v>45608</v>
      </c>
      <c r="I99" s="21">
        <f t="shared" si="6"/>
        <v>2023</v>
      </c>
      <c r="J99" s="19">
        <f t="shared" si="7"/>
        <v>11</v>
      </c>
      <c r="K99" s="21" t="str">
        <f t="shared" si="8"/>
        <v>novembro</v>
      </c>
      <c r="L99" s="22">
        <v>1840602.48</v>
      </c>
      <c r="M99" s="19" t="s">
        <v>3</v>
      </c>
    </row>
    <row r="100" spans="1:13" ht="36" hidden="1" x14ac:dyDescent="0.25">
      <c r="A100" s="50"/>
      <c r="B100" s="19" t="s">
        <v>1589</v>
      </c>
      <c r="C100" s="17">
        <v>20872584000100</v>
      </c>
      <c r="D100" s="18" t="s">
        <v>1590</v>
      </c>
      <c r="E100" s="19" t="s">
        <v>330</v>
      </c>
      <c r="F100" s="20">
        <v>45239</v>
      </c>
      <c r="G100" s="20">
        <v>45266</v>
      </c>
      <c r="H100" s="20">
        <v>45631</v>
      </c>
      <c r="I100" s="21">
        <f t="shared" si="6"/>
        <v>2023</v>
      </c>
      <c r="J100" s="19">
        <f t="shared" si="7"/>
        <v>12</v>
      </c>
      <c r="K100" s="21" t="str">
        <f t="shared" si="8"/>
        <v>dezembro</v>
      </c>
      <c r="L100" s="22">
        <v>116000</v>
      </c>
      <c r="M100" s="19" t="s">
        <v>3</v>
      </c>
    </row>
    <row r="101" spans="1:13" ht="36" hidden="1" x14ac:dyDescent="0.25">
      <c r="A101" s="50">
        <v>7</v>
      </c>
      <c r="B101" s="19" t="s">
        <v>1695</v>
      </c>
      <c r="C101" s="17">
        <v>21388231000194</v>
      </c>
      <c r="D101" s="18" t="s">
        <v>986</v>
      </c>
      <c r="E101" s="19" t="s">
        <v>238</v>
      </c>
      <c r="F101" s="20">
        <v>44974</v>
      </c>
      <c r="G101" s="20">
        <v>44976</v>
      </c>
      <c r="H101" s="20">
        <v>45340</v>
      </c>
      <c r="I101" s="21">
        <f t="shared" si="6"/>
        <v>2023</v>
      </c>
      <c r="J101" s="19">
        <f t="shared" si="7"/>
        <v>2</v>
      </c>
      <c r="K101" s="21" t="str">
        <f t="shared" si="8"/>
        <v>fevereiro</v>
      </c>
      <c r="L101" s="22">
        <v>267150.96000000002</v>
      </c>
      <c r="M101" s="19" t="s">
        <v>3</v>
      </c>
    </row>
    <row r="102" spans="1:13" hidden="1" x14ac:dyDescent="0.25">
      <c r="A102" s="50">
        <v>13</v>
      </c>
      <c r="B102" s="19" t="s">
        <v>1294</v>
      </c>
      <c r="C102" s="17">
        <v>76535764000143</v>
      </c>
      <c r="D102" s="18" t="s">
        <v>1145</v>
      </c>
      <c r="E102" s="19" t="s">
        <v>251</v>
      </c>
      <c r="F102" s="20">
        <v>44985</v>
      </c>
      <c r="G102" s="20">
        <v>44988</v>
      </c>
      <c r="H102" s="20">
        <v>45353</v>
      </c>
      <c r="I102" s="21">
        <f t="shared" si="6"/>
        <v>2023</v>
      </c>
      <c r="J102" s="19">
        <f t="shared" si="7"/>
        <v>3</v>
      </c>
      <c r="K102" s="21" t="str">
        <f t="shared" si="8"/>
        <v>março</v>
      </c>
      <c r="L102" s="22">
        <v>26346.36</v>
      </c>
      <c r="M102" s="19" t="s">
        <v>3</v>
      </c>
    </row>
    <row r="103" spans="1:13" ht="24" hidden="1" x14ac:dyDescent="0.25">
      <c r="A103" s="50"/>
      <c r="B103" s="19" t="s">
        <v>1294</v>
      </c>
      <c r="C103" s="17">
        <v>76535764000143</v>
      </c>
      <c r="D103" s="18" t="s">
        <v>1519</v>
      </c>
      <c r="E103" s="19" t="s">
        <v>587</v>
      </c>
      <c r="F103" s="20">
        <v>45230</v>
      </c>
      <c r="G103" s="20">
        <v>45274</v>
      </c>
      <c r="H103" s="20">
        <v>45639</v>
      </c>
      <c r="I103" s="21">
        <f t="shared" si="6"/>
        <v>2023</v>
      </c>
      <c r="J103" s="19">
        <f t="shared" si="7"/>
        <v>12</v>
      </c>
      <c r="K103" s="21" t="str">
        <f t="shared" si="8"/>
        <v>dezembro</v>
      </c>
      <c r="L103" s="22">
        <v>42230.400000000001</v>
      </c>
      <c r="M103" s="19" t="s">
        <v>3</v>
      </c>
    </row>
    <row r="104" spans="1:13" ht="24" hidden="1" x14ac:dyDescent="0.25">
      <c r="A104" s="50">
        <v>12</v>
      </c>
      <c r="B104" s="19" t="s">
        <v>1291</v>
      </c>
      <c r="C104" s="17">
        <v>1191654000102</v>
      </c>
      <c r="D104" s="18" t="s">
        <v>1661</v>
      </c>
      <c r="E104" s="19" t="s">
        <v>156</v>
      </c>
      <c r="F104" s="20">
        <v>45029</v>
      </c>
      <c r="G104" s="20">
        <v>45095</v>
      </c>
      <c r="H104" s="20">
        <v>45460</v>
      </c>
      <c r="I104" s="21">
        <f t="shared" si="6"/>
        <v>2023</v>
      </c>
      <c r="J104" s="19">
        <f t="shared" si="7"/>
        <v>6</v>
      </c>
      <c r="K104" s="21" t="str">
        <f t="shared" si="8"/>
        <v>junho</v>
      </c>
      <c r="L104" s="22">
        <v>21600</v>
      </c>
      <c r="M104" s="19" t="s">
        <v>3</v>
      </c>
    </row>
    <row r="105" spans="1:13" ht="36" hidden="1" x14ac:dyDescent="0.25">
      <c r="A105" s="50">
        <v>5</v>
      </c>
      <c r="B105" s="19" t="s">
        <v>1291</v>
      </c>
      <c r="C105" s="17">
        <v>1191654000102</v>
      </c>
      <c r="D105" s="18" t="s">
        <v>1706</v>
      </c>
      <c r="E105" s="19" t="s">
        <v>265</v>
      </c>
      <c r="F105" s="20">
        <v>45036</v>
      </c>
      <c r="G105" s="20">
        <v>45074</v>
      </c>
      <c r="H105" s="20">
        <v>45439</v>
      </c>
      <c r="I105" s="21">
        <f t="shared" si="6"/>
        <v>2023</v>
      </c>
      <c r="J105" s="19">
        <f t="shared" si="7"/>
        <v>5</v>
      </c>
      <c r="K105" s="21" t="str">
        <f t="shared" si="8"/>
        <v>maio</v>
      </c>
      <c r="L105" s="22">
        <v>264528</v>
      </c>
      <c r="M105" s="19" t="s">
        <v>3</v>
      </c>
    </row>
    <row r="106" spans="1:13" ht="24" x14ac:dyDescent="0.25">
      <c r="A106" s="50">
        <v>16</v>
      </c>
      <c r="B106" s="19" t="s">
        <v>1497</v>
      </c>
      <c r="C106" s="17">
        <v>14628912000117</v>
      </c>
      <c r="D106" s="18" t="s">
        <v>1789</v>
      </c>
      <c r="E106" s="19" t="s">
        <v>500</v>
      </c>
      <c r="F106" s="20">
        <v>45119</v>
      </c>
      <c r="G106" s="20">
        <v>45195</v>
      </c>
      <c r="H106" s="20">
        <v>45560</v>
      </c>
      <c r="I106" s="21">
        <f t="shared" si="6"/>
        <v>2023</v>
      </c>
      <c r="J106" s="19">
        <f t="shared" si="7"/>
        <v>9</v>
      </c>
      <c r="K106" s="21" t="str">
        <f t="shared" si="8"/>
        <v>setembro</v>
      </c>
      <c r="L106" s="22">
        <v>63000</v>
      </c>
      <c r="M106" s="19" t="s">
        <v>3</v>
      </c>
    </row>
    <row r="107" spans="1:13" ht="24" hidden="1" x14ac:dyDescent="0.25">
      <c r="A107" s="50"/>
      <c r="B107" s="19" t="s">
        <v>1497</v>
      </c>
      <c r="C107" s="17">
        <v>14628912000117</v>
      </c>
      <c r="D107" s="18" t="s">
        <v>1498</v>
      </c>
      <c r="E107" s="19" t="s">
        <v>591</v>
      </c>
      <c r="F107" s="20">
        <v>45210</v>
      </c>
      <c r="G107" s="20">
        <v>45280</v>
      </c>
      <c r="H107" s="20">
        <v>45645</v>
      </c>
      <c r="I107" s="21">
        <f t="shared" si="6"/>
        <v>2023</v>
      </c>
      <c r="J107" s="19">
        <f t="shared" si="7"/>
        <v>12</v>
      </c>
      <c r="K107" s="21" t="str">
        <f t="shared" si="8"/>
        <v>dezembro</v>
      </c>
      <c r="L107" s="22">
        <v>216000</v>
      </c>
      <c r="M107" s="19" t="s">
        <v>3</v>
      </c>
    </row>
    <row r="108" spans="1:13" ht="36" hidden="1" x14ac:dyDescent="0.25">
      <c r="A108" s="50">
        <v>13</v>
      </c>
      <c r="B108" s="9" t="s">
        <v>1324</v>
      </c>
      <c r="C108" s="7">
        <v>5919801000179</v>
      </c>
      <c r="D108" s="8" t="s">
        <v>1325</v>
      </c>
      <c r="E108" s="9" t="s">
        <v>547</v>
      </c>
      <c r="F108" s="10">
        <v>45107</v>
      </c>
      <c r="G108" s="10">
        <v>45107</v>
      </c>
      <c r="H108" s="10">
        <v>45258</v>
      </c>
      <c r="I108" s="11">
        <f t="shared" si="6"/>
        <v>2023</v>
      </c>
      <c r="J108" s="9">
        <f t="shared" si="7"/>
        <v>6</v>
      </c>
      <c r="K108" s="11" t="str">
        <f t="shared" si="8"/>
        <v>junho</v>
      </c>
      <c r="L108" s="12">
        <v>0</v>
      </c>
      <c r="M108" s="9" t="s">
        <v>3</v>
      </c>
    </row>
    <row r="109" spans="1:13" ht="36" hidden="1" x14ac:dyDescent="0.25">
      <c r="A109" s="50"/>
      <c r="B109" s="9" t="s">
        <v>1324</v>
      </c>
      <c r="C109" s="7">
        <v>5919801000179</v>
      </c>
      <c r="D109" s="8" t="s">
        <v>1499</v>
      </c>
      <c r="E109" s="9" t="s">
        <v>547</v>
      </c>
      <c r="F109" s="10">
        <v>45225</v>
      </c>
      <c r="G109" s="10">
        <v>45259</v>
      </c>
      <c r="H109" s="10">
        <v>45624</v>
      </c>
      <c r="I109" s="11">
        <f t="shared" si="6"/>
        <v>2023</v>
      </c>
      <c r="J109" s="9">
        <f t="shared" si="7"/>
        <v>11</v>
      </c>
      <c r="K109" s="11" t="str">
        <f t="shared" si="8"/>
        <v>novembro</v>
      </c>
      <c r="L109" s="12">
        <v>488640</v>
      </c>
      <c r="M109" s="9" t="s">
        <v>3</v>
      </c>
    </row>
    <row r="110" spans="1:13" ht="36" hidden="1" x14ac:dyDescent="0.25">
      <c r="A110" s="50">
        <v>14</v>
      </c>
      <c r="B110" s="9" t="s">
        <v>1324</v>
      </c>
      <c r="C110" s="7">
        <v>5919801000179</v>
      </c>
      <c r="D110" s="8" t="s">
        <v>1152</v>
      </c>
      <c r="E110" s="9" t="s">
        <v>375</v>
      </c>
      <c r="F110" s="10">
        <v>44994</v>
      </c>
      <c r="G110" s="10">
        <v>44994</v>
      </c>
      <c r="H110" s="10">
        <v>45359</v>
      </c>
      <c r="I110" s="11">
        <f t="shared" si="6"/>
        <v>2023</v>
      </c>
      <c r="J110" s="9">
        <f t="shared" si="7"/>
        <v>3</v>
      </c>
      <c r="K110" s="11" t="str">
        <f t="shared" si="8"/>
        <v>março</v>
      </c>
      <c r="L110" s="12">
        <v>245760</v>
      </c>
      <c r="M110" s="9" t="s">
        <v>3</v>
      </c>
    </row>
    <row r="111" spans="1:13" ht="24" hidden="1" x14ac:dyDescent="0.25">
      <c r="A111" s="50">
        <v>6</v>
      </c>
      <c r="B111" s="9" t="s">
        <v>1660</v>
      </c>
      <c r="C111" s="7">
        <v>2473874000191</v>
      </c>
      <c r="D111" s="8" t="s">
        <v>1275</v>
      </c>
      <c r="E111" s="9" t="s">
        <v>145</v>
      </c>
      <c r="F111" s="10">
        <v>45058</v>
      </c>
      <c r="G111" s="10">
        <v>45069</v>
      </c>
      <c r="H111" s="10">
        <v>45434</v>
      </c>
      <c r="I111" s="11">
        <f t="shared" si="6"/>
        <v>2023</v>
      </c>
      <c r="J111" s="9">
        <f t="shared" si="7"/>
        <v>5</v>
      </c>
      <c r="K111" s="11" t="str">
        <f t="shared" si="8"/>
        <v>maio</v>
      </c>
      <c r="L111" s="12">
        <v>4205.04</v>
      </c>
      <c r="M111" s="9" t="s">
        <v>3</v>
      </c>
    </row>
    <row r="112" spans="1:13" ht="24" hidden="1" x14ac:dyDescent="0.25">
      <c r="A112" s="50">
        <v>15</v>
      </c>
      <c r="B112" s="19" t="s">
        <v>1736</v>
      </c>
      <c r="C112" s="17">
        <v>18290240000133</v>
      </c>
      <c r="D112" s="18" t="s">
        <v>1157</v>
      </c>
      <c r="E112" s="19" t="s">
        <v>382</v>
      </c>
      <c r="F112" s="20">
        <v>44994</v>
      </c>
      <c r="G112" s="20">
        <v>44995</v>
      </c>
      <c r="H112" s="20">
        <v>45360</v>
      </c>
      <c r="I112" s="21">
        <f t="shared" si="6"/>
        <v>2023</v>
      </c>
      <c r="J112" s="19">
        <f t="shared" si="7"/>
        <v>3</v>
      </c>
      <c r="K112" s="21" t="str">
        <f t="shared" si="8"/>
        <v>março</v>
      </c>
      <c r="L112" s="22">
        <v>3800</v>
      </c>
      <c r="M112" s="19" t="s">
        <v>3</v>
      </c>
    </row>
    <row r="113" spans="1:13" ht="36" hidden="1" x14ac:dyDescent="0.25">
      <c r="A113" s="50">
        <v>14</v>
      </c>
      <c r="B113" s="9" t="s">
        <v>1297</v>
      </c>
      <c r="C113" s="7">
        <v>58921792000117</v>
      </c>
      <c r="D113" s="8" t="s">
        <v>1306</v>
      </c>
      <c r="E113" s="9" t="s">
        <v>214</v>
      </c>
      <c r="F113" s="10">
        <v>45093</v>
      </c>
      <c r="G113" s="10">
        <v>45095</v>
      </c>
      <c r="H113" s="10">
        <v>45460</v>
      </c>
      <c r="I113" s="11">
        <f t="shared" si="6"/>
        <v>2023</v>
      </c>
      <c r="J113" s="9">
        <f t="shared" si="7"/>
        <v>6</v>
      </c>
      <c r="K113" s="11" t="str">
        <f t="shared" si="8"/>
        <v>junho</v>
      </c>
      <c r="L113" s="12">
        <v>141745.32</v>
      </c>
      <c r="M113" s="9" t="s">
        <v>3</v>
      </c>
    </row>
    <row r="114" spans="1:13" ht="36" hidden="1" x14ac:dyDescent="0.25">
      <c r="A114" s="50">
        <v>10</v>
      </c>
      <c r="B114" s="19" t="s">
        <v>1428</v>
      </c>
      <c r="C114" s="17">
        <v>61198164000160</v>
      </c>
      <c r="D114" s="18" t="s">
        <v>1429</v>
      </c>
      <c r="E114" s="19" t="s">
        <v>1430</v>
      </c>
      <c r="F114" s="20">
        <v>45163</v>
      </c>
      <c r="G114" s="20">
        <v>45164</v>
      </c>
      <c r="H114" s="20">
        <v>45529</v>
      </c>
      <c r="I114" s="21">
        <f t="shared" si="6"/>
        <v>2023</v>
      </c>
      <c r="J114" s="19">
        <f t="shared" si="7"/>
        <v>8</v>
      </c>
      <c r="K114" s="21" t="str">
        <f t="shared" si="8"/>
        <v>agosto</v>
      </c>
      <c r="L114" s="22">
        <v>4248.63</v>
      </c>
      <c r="M114" s="19" t="s">
        <v>3</v>
      </c>
    </row>
    <row r="115" spans="1:13" ht="24" hidden="1" x14ac:dyDescent="0.25">
      <c r="A115" s="50">
        <v>7</v>
      </c>
      <c r="B115" s="19" t="s">
        <v>1679</v>
      </c>
      <c r="C115" s="17">
        <v>5340639000130</v>
      </c>
      <c r="D115" s="18" t="s">
        <v>1680</v>
      </c>
      <c r="E115" s="19" t="s">
        <v>211</v>
      </c>
      <c r="F115" s="20">
        <v>45043</v>
      </c>
      <c r="G115" s="20">
        <v>45073</v>
      </c>
      <c r="H115" s="20">
        <v>45438</v>
      </c>
      <c r="I115" s="21">
        <f t="shared" si="6"/>
        <v>2023</v>
      </c>
      <c r="J115" s="19">
        <f t="shared" si="7"/>
        <v>5</v>
      </c>
      <c r="K115" s="21" t="str">
        <f t="shared" si="8"/>
        <v>maio</v>
      </c>
      <c r="L115" s="22">
        <v>47748</v>
      </c>
      <c r="M115" s="19" t="s">
        <v>3</v>
      </c>
    </row>
    <row r="116" spans="1:13" ht="24" hidden="1" x14ac:dyDescent="0.25">
      <c r="A116" s="50"/>
      <c r="B116" s="9" t="s">
        <v>1591</v>
      </c>
      <c r="C116" s="7">
        <v>7990743000103</v>
      </c>
      <c r="D116" s="8" t="s">
        <v>1592</v>
      </c>
      <c r="E116" s="9" t="s">
        <v>311</v>
      </c>
      <c r="F116" s="10">
        <v>45231</v>
      </c>
      <c r="G116" s="10">
        <v>45233</v>
      </c>
      <c r="H116" s="10">
        <v>45262</v>
      </c>
      <c r="I116" s="11">
        <f t="shared" si="6"/>
        <v>2023</v>
      </c>
      <c r="J116" s="9">
        <f t="shared" si="7"/>
        <v>11</v>
      </c>
      <c r="K116" s="11" t="str">
        <f t="shared" si="8"/>
        <v>novembro</v>
      </c>
      <c r="L116" s="12">
        <v>1160</v>
      </c>
      <c r="M116" s="9" t="s">
        <v>3</v>
      </c>
    </row>
    <row r="117" spans="1:13" ht="24" hidden="1" x14ac:dyDescent="0.25">
      <c r="A117" s="50">
        <v>8</v>
      </c>
      <c r="B117" s="9" t="s">
        <v>1652</v>
      </c>
      <c r="C117" s="7">
        <v>87389086000174</v>
      </c>
      <c r="D117" s="8" t="s">
        <v>1175</v>
      </c>
      <c r="E117" s="9" t="s">
        <v>130</v>
      </c>
      <c r="F117" s="10">
        <v>45034</v>
      </c>
      <c r="G117" s="10">
        <v>45035</v>
      </c>
      <c r="H117" s="10">
        <v>45400</v>
      </c>
      <c r="I117" s="11">
        <f t="shared" si="6"/>
        <v>2023</v>
      </c>
      <c r="J117" s="9">
        <f t="shared" si="7"/>
        <v>4</v>
      </c>
      <c r="K117" s="11" t="str">
        <f t="shared" si="8"/>
        <v>abril</v>
      </c>
      <c r="L117" s="12">
        <v>17550</v>
      </c>
      <c r="M117" s="9" t="s">
        <v>3</v>
      </c>
    </row>
    <row r="118" spans="1:13" hidden="1" x14ac:dyDescent="0.25">
      <c r="A118" s="50">
        <v>9</v>
      </c>
      <c r="B118" s="19" t="s">
        <v>1676</v>
      </c>
      <c r="C118" s="17">
        <v>10636142000101</v>
      </c>
      <c r="D118" s="18" t="s">
        <v>1197</v>
      </c>
      <c r="E118" s="19" t="s">
        <v>410</v>
      </c>
      <c r="F118" s="20">
        <v>45029</v>
      </c>
      <c r="G118" s="20">
        <v>45043</v>
      </c>
      <c r="H118" s="20">
        <v>45773</v>
      </c>
      <c r="I118" s="21">
        <f t="shared" si="6"/>
        <v>2023</v>
      </c>
      <c r="J118" s="19">
        <f t="shared" si="7"/>
        <v>4</v>
      </c>
      <c r="K118" s="21" t="str">
        <f t="shared" si="8"/>
        <v>abril</v>
      </c>
      <c r="L118" s="22">
        <v>1073280</v>
      </c>
      <c r="M118" s="19" t="s">
        <v>3</v>
      </c>
    </row>
    <row r="119" spans="1:13" ht="24" hidden="1" x14ac:dyDescent="0.25">
      <c r="A119" s="50">
        <v>11</v>
      </c>
      <c r="B119" s="19" t="s">
        <v>1431</v>
      </c>
      <c r="C119" s="17">
        <v>3063405000167</v>
      </c>
      <c r="D119" s="18" t="s">
        <v>1432</v>
      </c>
      <c r="E119" s="19" t="s">
        <v>179</v>
      </c>
      <c r="F119" s="20">
        <v>45140</v>
      </c>
      <c r="G119" s="20">
        <v>45157</v>
      </c>
      <c r="H119" s="20">
        <v>45522</v>
      </c>
      <c r="I119" s="21">
        <f t="shared" si="6"/>
        <v>2023</v>
      </c>
      <c r="J119" s="19">
        <f t="shared" si="7"/>
        <v>8</v>
      </c>
      <c r="K119" s="21" t="str">
        <f t="shared" si="8"/>
        <v>agosto</v>
      </c>
      <c r="L119" s="22">
        <v>488502.95</v>
      </c>
      <c r="M119" s="19" t="s">
        <v>3</v>
      </c>
    </row>
    <row r="120" spans="1:13" ht="24" hidden="1" x14ac:dyDescent="0.25">
      <c r="A120" s="50">
        <v>8</v>
      </c>
      <c r="B120" s="19" t="s">
        <v>1649</v>
      </c>
      <c r="C120" s="17">
        <v>20740467000185</v>
      </c>
      <c r="D120" s="18" t="s">
        <v>972</v>
      </c>
      <c r="E120" s="19" t="s">
        <v>125</v>
      </c>
      <c r="F120" s="20">
        <v>44929</v>
      </c>
      <c r="G120" s="20">
        <v>44978</v>
      </c>
      <c r="H120" s="20">
        <v>45342</v>
      </c>
      <c r="I120" s="21">
        <f t="shared" si="6"/>
        <v>2023</v>
      </c>
      <c r="J120" s="19">
        <f t="shared" si="7"/>
        <v>2</v>
      </c>
      <c r="K120" s="21" t="str">
        <f t="shared" si="8"/>
        <v>fevereiro</v>
      </c>
      <c r="L120" s="22">
        <v>11160</v>
      </c>
      <c r="M120" s="19" t="s">
        <v>3</v>
      </c>
    </row>
    <row r="121" spans="1:13" ht="24" hidden="1" x14ac:dyDescent="0.25">
      <c r="A121" s="50">
        <v>10</v>
      </c>
      <c r="B121" s="9" t="s">
        <v>1295</v>
      </c>
      <c r="C121" s="7">
        <v>6273582000166</v>
      </c>
      <c r="D121" s="8" t="s">
        <v>1179</v>
      </c>
      <c r="E121" s="9" t="s">
        <v>140</v>
      </c>
      <c r="F121" s="10">
        <v>45029</v>
      </c>
      <c r="G121" s="10">
        <v>45039</v>
      </c>
      <c r="H121" s="10">
        <v>45404</v>
      </c>
      <c r="I121" s="11">
        <f t="shared" si="6"/>
        <v>2023</v>
      </c>
      <c r="J121" s="9">
        <f t="shared" si="7"/>
        <v>4</v>
      </c>
      <c r="K121" s="11" t="str">
        <f t="shared" si="8"/>
        <v>abril</v>
      </c>
      <c r="L121" s="12">
        <v>180000</v>
      </c>
      <c r="M121" s="9" t="s">
        <v>3</v>
      </c>
    </row>
    <row r="122" spans="1:13" ht="24" hidden="1" x14ac:dyDescent="0.25">
      <c r="A122" s="50">
        <v>16</v>
      </c>
      <c r="B122" s="19" t="s">
        <v>1593</v>
      </c>
      <c r="C122" s="17">
        <v>22142812000104</v>
      </c>
      <c r="D122" s="18" t="s">
        <v>1148</v>
      </c>
      <c r="E122" s="19" t="s">
        <v>308</v>
      </c>
      <c r="F122" s="20">
        <v>45001</v>
      </c>
      <c r="G122" s="20">
        <v>45001</v>
      </c>
      <c r="H122" s="20">
        <v>45254</v>
      </c>
      <c r="I122" s="21">
        <f t="shared" si="6"/>
        <v>2023</v>
      </c>
      <c r="J122" s="19">
        <f t="shared" si="7"/>
        <v>3</v>
      </c>
      <c r="K122" s="21" t="str">
        <f t="shared" si="8"/>
        <v>março</v>
      </c>
      <c r="L122" s="22">
        <v>0</v>
      </c>
      <c r="M122" s="19" t="s">
        <v>3</v>
      </c>
    </row>
    <row r="123" spans="1:13" ht="24" hidden="1" x14ac:dyDescent="0.25">
      <c r="A123" s="50"/>
      <c r="B123" s="9" t="s">
        <v>1593</v>
      </c>
      <c r="C123" s="7">
        <v>22142812000104</v>
      </c>
      <c r="D123" s="8" t="s">
        <v>1594</v>
      </c>
      <c r="E123" s="9" t="s">
        <v>308</v>
      </c>
      <c r="F123" s="10">
        <v>45254</v>
      </c>
      <c r="G123" s="10">
        <v>45224</v>
      </c>
      <c r="H123" s="10">
        <v>45284</v>
      </c>
      <c r="I123" s="11">
        <f t="shared" si="6"/>
        <v>2023</v>
      </c>
      <c r="J123" s="9">
        <f t="shared" si="7"/>
        <v>10</v>
      </c>
      <c r="K123" s="11" t="str">
        <f t="shared" si="8"/>
        <v>outubro</v>
      </c>
      <c r="L123" s="12">
        <v>616017.91</v>
      </c>
      <c r="M123" s="9" t="s">
        <v>3</v>
      </c>
    </row>
    <row r="124" spans="1:13" ht="24" hidden="1" x14ac:dyDescent="0.25">
      <c r="A124" s="50"/>
      <c r="B124" s="9" t="s">
        <v>1646</v>
      </c>
      <c r="C124" s="7">
        <v>1616929000102</v>
      </c>
      <c r="D124" s="8" t="s">
        <v>1856</v>
      </c>
      <c r="E124" s="9" t="s">
        <v>76</v>
      </c>
      <c r="F124" s="10">
        <v>45266</v>
      </c>
      <c r="G124" s="10">
        <v>45274</v>
      </c>
      <c r="H124" s="10">
        <v>45639</v>
      </c>
      <c r="I124" s="11">
        <f t="shared" si="6"/>
        <v>2023</v>
      </c>
      <c r="J124" s="9">
        <f t="shared" si="7"/>
        <v>12</v>
      </c>
      <c r="K124" s="11" t="str">
        <f t="shared" si="8"/>
        <v>dezembro</v>
      </c>
      <c r="L124" s="12">
        <v>1835000</v>
      </c>
      <c r="M124" s="9" t="s">
        <v>3</v>
      </c>
    </row>
    <row r="125" spans="1:13" ht="36" x14ac:dyDescent="0.25">
      <c r="A125" s="50">
        <v>17</v>
      </c>
      <c r="B125" s="9" t="s">
        <v>1787</v>
      </c>
      <c r="C125" s="7">
        <v>31968868000103</v>
      </c>
      <c r="D125" s="8" t="s">
        <v>1788</v>
      </c>
      <c r="E125" s="9" t="s">
        <v>498</v>
      </c>
      <c r="F125" s="10">
        <v>45142</v>
      </c>
      <c r="G125" s="10">
        <v>45191</v>
      </c>
      <c r="H125" s="10">
        <v>45556</v>
      </c>
      <c r="I125" s="11">
        <f>YEAR(G125)</f>
        <v>2023</v>
      </c>
      <c r="J125" s="9">
        <f>MONTH(G125)</f>
        <v>9</v>
      </c>
      <c r="K125" s="11" t="str">
        <f>TEXT(J125*29,"Mmmmmmm")</f>
        <v>setembro</v>
      </c>
      <c r="L125" s="12">
        <v>336749.57</v>
      </c>
      <c r="M125" s="9" t="s">
        <v>3</v>
      </c>
    </row>
    <row r="126" spans="1:13" ht="24" hidden="1" x14ac:dyDescent="0.25">
      <c r="A126" s="50">
        <v>8</v>
      </c>
      <c r="B126" s="19" t="s">
        <v>1595</v>
      </c>
      <c r="C126" s="17">
        <v>37438274000177</v>
      </c>
      <c r="D126" s="18" t="s">
        <v>1596</v>
      </c>
      <c r="E126" s="19" t="s">
        <v>1260</v>
      </c>
      <c r="F126" s="20">
        <v>45252</v>
      </c>
      <c r="G126" s="20">
        <v>45055</v>
      </c>
      <c r="H126" s="20">
        <v>45420</v>
      </c>
      <c r="I126" s="21">
        <f t="shared" si="6"/>
        <v>2023</v>
      </c>
      <c r="J126" s="19">
        <f t="shared" si="7"/>
        <v>5</v>
      </c>
      <c r="K126" s="21" t="str">
        <f t="shared" si="8"/>
        <v>maio</v>
      </c>
      <c r="L126" s="22">
        <v>0</v>
      </c>
      <c r="M126" s="19" t="s">
        <v>3</v>
      </c>
    </row>
    <row r="127" spans="1:13" ht="24" hidden="1" x14ac:dyDescent="0.25">
      <c r="A127" s="50"/>
      <c r="B127" s="19" t="s">
        <v>1502</v>
      </c>
      <c r="C127" s="17">
        <v>25000738000180</v>
      </c>
      <c r="D127" s="18" t="s">
        <v>1503</v>
      </c>
      <c r="E127" s="19" t="s">
        <v>559</v>
      </c>
      <c r="F127" s="20">
        <v>45215</v>
      </c>
      <c r="G127" s="20">
        <v>45216</v>
      </c>
      <c r="H127" s="20">
        <v>45581</v>
      </c>
      <c r="I127" s="21">
        <f t="shared" si="6"/>
        <v>2023</v>
      </c>
      <c r="J127" s="19">
        <f t="shared" si="7"/>
        <v>10</v>
      </c>
      <c r="K127" s="21" t="str">
        <f t="shared" si="8"/>
        <v>outubro</v>
      </c>
      <c r="L127" s="22">
        <v>232000</v>
      </c>
      <c r="M127" s="19" t="s">
        <v>3</v>
      </c>
    </row>
    <row r="128" spans="1:13" ht="24" hidden="1" x14ac:dyDescent="0.25">
      <c r="A128" s="50">
        <v>9</v>
      </c>
      <c r="B128" s="9" t="s">
        <v>1784</v>
      </c>
      <c r="C128" s="7">
        <v>30252820000131</v>
      </c>
      <c r="D128" s="8" t="s">
        <v>1001</v>
      </c>
      <c r="E128" s="9" t="s">
        <v>581</v>
      </c>
      <c r="F128" s="10">
        <v>44971</v>
      </c>
      <c r="G128" s="10">
        <v>44971</v>
      </c>
      <c r="H128" s="10">
        <v>45280</v>
      </c>
      <c r="I128" s="11">
        <f t="shared" si="6"/>
        <v>2023</v>
      </c>
      <c r="J128" s="9">
        <f t="shared" si="7"/>
        <v>2</v>
      </c>
      <c r="K128" s="11" t="str">
        <f t="shared" si="8"/>
        <v>fevereiro</v>
      </c>
      <c r="L128" s="12">
        <v>0</v>
      </c>
      <c r="M128" s="9" t="s">
        <v>3</v>
      </c>
    </row>
    <row r="129" spans="1:13" ht="36" hidden="1" x14ac:dyDescent="0.25">
      <c r="A129" s="50">
        <v>15</v>
      </c>
      <c r="B129" s="19" t="s">
        <v>1302</v>
      </c>
      <c r="C129" s="17">
        <v>24801201000156</v>
      </c>
      <c r="D129" s="18" t="s">
        <v>1303</v>
      </c>
      <c r="E129" s="19" t="s">
        <v>193</v>
      </c>
      <c r="F129" s="20">
        <v>45093</v>
      </c>
      <c r="G129" s="20">
        <v>45095</v>
      </c>
      <c r="H129" s="20">
        <v>45460</v>
      </c>
      <c r="I129" s="21">
        <f t="shared" si="6"/>
        <v>2023</v>
      </c>
      <c r="J129" s="19">
        <f t="shared" si="7"/>
        <v>6</v>
      </c>
      <c r="K129" s="21" t="str">
        <f t="shared" si="8"/>
        <v>junho</v>
      </c>
      <c r="L129" s="22">
        <v>470239.92</v>
      </c>
      <c r="M129" s="19" t="s">
        <v>3</v>
      </c>
    </row>
    <row r="130" spans="1:13" ht="36" hidden="1" x14ac:dyDescent="0.25">
      <c r="A130" s="50">
        <v>12</v>
      </c>
      <c r="B130" s="19" t="s">
        <v>1302</v>
      </c>
      <c r="C130" s="17">
        <v>24801201000156</v>
      </c>
      <c r="D130" s="18" t="s">
        <v>1770</v>
      </c>
      <c r="E130" s="19" t="s">
        <v>470</v>
      </c>
      <c r="F130" s="20">
        <v>45165</v>
      </c>
      <c r="G130" s="20">
        <v>45135</v>
      </c>
      <c r="H130" s="20">
        <v>45500</v>
      </c>
      <c r="I130" s="21">
        <f t="shared" ref="I130:I195" si="9">YEAR(G130)</f>
        <v>2023</v>
      </c>
      <c r="J130" s="19">
        <f t="shared" ref="J130:J195" si="10">MONTH(G130)</f>
        <v>7</v>
      </c>
      <c r="K130" s="21" t="str">
        <f t="shared" ref="K130:K195" si="11">TEXT(J130*29,"Mmmmmmm")</f>
        <v>julho</v>
      </c>
      <c r="L130" s="22">
        <v>191287.67999999999</v>
      </c>
      <c r="M130" s="19" t="s">
        <v>3</v>
      </c>
    </row>
    <row r="131" spans="1:13" ht="24" x14ac:dyDescent="0.25">
      <c r="A131" s="50">
        <v>18</v>
      </c>
      <c r="B131" s="9" t="s">
        <v>1750</v>
      </c>
      <c r="C131" s="7">
        <v>15663333000178</v>
      </c>
      <c r="D131" s="8" t="s">
        <v>1752</v>
      </c>
      <c r="E131" s="9" t="s">
        <v>413</v>
      </c>
      <c r="F131" s="10">
        <v>45197</v>
      </c>
      <c r="G131" s="10">
        <v>45197</v>
      </c>
      <c r="H131" s="10">
        <v>45420</v>
      </c>
      <c r="I131" s="11">
        <f>YEAR(G131)</f>
        <v>2023</v>
      </c>
      <c r="J131" s="9">
        <f>MONTH(G131)</f>
        <v>9</v>
      </c>
      <c r="K131" s="11" t="str">
        <f>TEXT(J131*29,"Mmmmmmm")</f>
        <v>setembro</v>
      </c>
      <c r="L131" s="12">
        <v>21645</v>
      </c>
      <c r="M131" s="9" t="s">
        <v>3</v>
      </c>
    </row>
    <row r="132" spans="1:13" ht="24" hidden="1" x14ac:dyDescent="0.25">
      <c r="A132" s="50"/>
      <c r="B132" s="9" t="s">
        <v>1677</v>
      </c>
      <c r="C132" s="7">
        <v>5934885000381</v>
      </c>
      <c r="D132" s="8" t="s">
        <v>2417</v>
      </c>
      <c r="E132" s="9" t="s">
        <v>585</v>
      </c>
      <c r="F132" s="10">
        <v>45265</v>
      </c>
      <c r="G132" s="10">
        <v>45268</v>
      </c>
      <c r="H132" s="10">
        <v>45633</v>
      </c>
      <c r="I132" s="11">
        <f t="shared" si="9"/>
        <v>2023</v>
      </c>
      <c r="J132" s="9">
        <f t="shared" si="10"/>
        <v>12</v>
      </c>
      <c r="K132" s="11" t="str">
        <f t="shared" si="11"/>
        <v>dezembro</v>
      </c>
      <c r="L132" s="12">
        <v>1150</v>
      </c>
      <c r="M132" s="9" t="s">
        <v>3</v>
      </c>
    </row>
    <row r="133" spans="1:13" hidden="1" x14ac:dyDescent="0.25">
      <c r="A133" s="50">
        <v>17</v>
      </c>
      <c r="B133" s="9" t="s">
        <v>1702</v>
      </c>
      <c r="C133" s="7">
        <v>10455507000193</v>
      </c>
      <c r="D133" s="8" t="s">
        <v>1147</v>
      </c>
      <c r="E133" s="9" t="s">
        <v>251</v>
      </c>
      <c r="F133" s="10">
        <v>45012</v>
      </c>
      <c r="G133" s="10">
        <v>45014</v>
      </c>
      <c r="H133" s="10">
        <v>45379</v>
      </c>
      <c r="I133" s="11">
        <f t="shared" si="9"/>
        <v>2023</v>
      </c>
      <c r="J133" s="9">
        <f t="shared" si="10"/>
        <v>3</v>
      </c>
      <c r="K133" s="11" t="str">
        <f t="shared" si="11"/>
        <v>março</v>
      </c>
      <c r="L133" s="12">
        <v>33360</v>
      </c>
      <c r="M133" s="9" t="s">
        <v>3</v>
      </c>
    </row>
    <row r="134" spans="1:13" ht="24" hidden="1" x14ac:dyDescent="0.25">
      <c r="A134" s="50">
        <v>9</v>
      </c>
      <c r="B134" s="9" t="s">
        <v>1750</v>
      </c>
      <c r="C134" s="7">
        <v>15663333000178</v>
      </c>
      <c r="D134" s="8" t="s">
        <v>1751</v>
      </c>
      <c r="E134" s="9" t="s">
        <v>413</v>
      </c>
      <c r="F134" s="10">
        <v>45040</v>
      </c>
      <c r="G134" s="10">
        <v>45055</v>
      </c>
      <c r="H134" s="10">
        <v>45420</v>
      </c>
      <c r="I134" s="11">
        <f t="shared" si="9"/>
        <v>2023</v>
      </c>
      <c r="J134" s="9">
        <f t="shared" si="10"/>
        <v>5</v>
      </c>
      <c r="K134" s="11" t="str">
        <f t="shared" si="11"/>
        <v>maio</v>
      </c>
      <c r="L134" s="12">
        <v>278637.2</v>
      </c>
      <c r="M134" s="9" t="s">
        <v>3</v>
      </c>
    </row>
    <row r="135" spans="1:13" ht="24" hidden="1" x14ac:dyDescent="0.25">
      <c r="A135" s="50">
        <v>10</v>
      </c>
      <c r="B135" s="9" t="s">
        <v>1750</v>
      </c>
      <c r="C135" s="7">
        <v>15663333000178</v>
      </c>
      <c r="D135" s="8" t="s">
        <v>1752</v>
      </c>
      <c r="E135" s="9" t="s">
        <v>413</v>
      </c>
      <c r="F135" s="10">
        <v>45197</v>
      </c>
      <c r="G135" s="10">
        <v>45055</v>
      </c>
      <c r="H135" s="10">
        <v>45420</v>
      </c>
      <c r="I135" s="11">
        <f t="shared" si="9"/>
        <v>2023</v>
      </c>
      <c r="J135" s="9">
        <f t="shared" si="10"/>
        <v>5</v>
      </c>
      <c r="K135" s="11" t="str">
        <f t="shared" si="11"/>
        <v>maio</v>
      </c>
      <c r="L135" s="12">
        <v>21645</v>
      </c>
      <c r="M135" s="9" t="s">
        <v>3</v>
      </c>
    </row>
    <row r="136" spans="1:13" ht="36" hidden="1" x14ac:dyDescent="0.25">
      <c r="A136" s="50">
        <v>16</v>
      </c>
      <c r="B136" s="9" t="s">
        <v>1326</v>
      </c>
      <c r="C136" s="7">
        <v>28310220000130</v>
      </c>
      <c r="D136" s="8" t="s">
        <v>1731</v>
      </c>
      <c r="E136" s="9" t="s">
        <v>335</v>
      </c>
      <c r="F136" s="10">
        <v>45107</v>
      </c>
      <c r="G136" s="10">
        <v>45107</v>
      </c>
      <c r="H136" s="10">
        <v>45288</v>
      </c>
      <c r="I136" s="11">
        <f t="shared" si="9"/>
        <v>2023</v>
      </c>
      <c r="J136" s="9">
        <f t="shared" si="10"/>
        <v>6</v>
      </c>
      <c r="K136" s="11" t="str">
        <f t="shared" si="11"/>
        <v>junho</v>
      </c>
      <c r="L136" s="12">
        <v>0</v>
      </c>
      <c r="M136" s="9" t="s">
        <v>3</v>
      </c>
    </row>
    <row r="137" spans="1:13" ht="24" hidden="1" x14ac:dyDescent="0.25">
      <c r="A137" s="50">
        <v>12</v>
      </c>
      <c r="B137" s="9" t="s">
        <v>1433</v>
      </c>
      <c r="C137" s="7">
        <v>18152528000222</v>
      </c>
      <c r="D137" s="8" t="s">
        <v>1434</v>
      </c>
      <c r="E137" s="9" t="s">
        <v>221</v>
      </c>
      <c r="F137" s="10">
        <v>45147</v>
      </c>
      <c r="G137" s="10">
        <v>45165</v>
      </c>
      <c r="H137" s="10">
        <v>45530</v>
      </c>
      <c r="I137" s="11">
        <f t="shared" si="9"/>
        <v>2023</v>
      </c>
      <c r="J137" s="9">
        <f t="shared" si="10"/>
        <v>8</v>
      </c>
      <c r="K137" s="11" t="str">
        <f t="shared" si="11"/>
        <v>agosto</v>
      </c>
      <c r="L137" s="12">
        <v>18000</v>
      </c>
      <c r="M137" s="9" t="s">
        <v>3</v>
      </c>
    </row>
    <row r="138" spans="1:13" ht="24" hidden="1" x14ac:dyDescent="0.25">
      <c r="A138" s="50"/>
      <c r="B138" s="9" t="s">
        <v>1504</v>
      </c>
      <c r="C138" s="7">
        <v>9585929000102</v>
      </c>
      <c r="D138" s="8" t="s">
        <v>1505</v>
      </c>
      <c r="E138" s="9" t="s">
        <v>336</v>
      </c>
      <c r="F138" s="10">
        <v>45219</v>
      </c>
      <c r="G138" s="10">
        <v>45221</v>
      </c>
      <c r="H138" s="10">
        <v>45586</v>
      </c>
      <c r="I138" s="11">
        <f t="shared" si="9"/>
        <v>2023</v>
      </c>
      <c r="J138" s="9">
        <f t="shared" si="10"/>
        <v>10</v>
      </c>
      <c r="K138" s="11" t="str">
        <f t="shared" si="11"/>
        <v>outubro</v>
      </c>
      <c r="L138" s="12">
        <v>235972</v>
      </c>
      <c r="M138" s="9" t="s">
        <v>3</v>
      </c>
    </row>
    <row r="139" spans="1:13" ht="24" hidden="1" x14ac:dyDescent="0.25">
      <c r="A139" s="50">
        <v>13</v>
      </c>
      <c r="B139" s="19" t="s">
        <v>1309</v>
      </c>
      <c r="C139" s="17">
        <v>3813499000144</v>
      </c>
      <c r="D139" s="18" t="s">
        <v>1769</v>
      </c>
      <c r="E139" s="19" t="s">
        <v>446</v>
      </c>
      <c r="F139" s="20">
        <v>45063</v>
      </c>
      <c r="G139" s="20">
        <v>45108</v>
      </c>
      <c r="H139" s="20">
        <v>45148</v>
      </c>
      <c r="I139" s="21">
        <f t="shared" si="9"/>
        <v>2023</v>
      </c>
      <c r="J139" s="19">
        <f t="shared" si="10"/>
        <v>7</v>
      </c>
      <c r="K139" s="21" t="str">
        <f t="shared" si="11"/>
        <v>julho</v>
      </c>
      <c r="L139" s="22">
        <v>14875</v>
      </c>
      <c r="M139" s="19" t="s">
        <v>3</v>
      </c>
    </row>
    <row r="140" spans="1:13" ht="24" hidden="1" x14ac:dyDescent="0.25">
      <c r="A140" s="50">
        <v>13</v>
      </c>
      <c r="B140" s="19" t="s">
        <v>1309</v>
      </c>
      <c r="C140" s="17">
        <v>3813499000144</v>
      </c>
      <c r="D140" s="18" t="s">
        <v>1435</v>
      </c>
      <c r="E140" s="19" t="s">
        <v>446</v>
      </c>
      <c r="F140" s="20">
        <v>45148</v>
      </c>
      <c r="G140" s="20">
        <v>45149</v>
      </c>
      <c r="H140" s="20">
        <v>45240</v>
      </c>
      <c r="I140" s="21">
        <f t="shared" si="9"/>
        <v>2023</v>
      </c>
      <c r="J140" s="19">
        <f t="shared" si="10"/>
        <v>8</v>
      </c>
      <c r="K140" s="21" t="str">
        <f t="shared" si="11"/>
        <v>agosto</v>
      </c>
      <c r="L140" s="22">
        <v>29750</v>
      </c>
      <c r="M140" s="19" t="s">
        <v>3</v>
      </c>
    </row>
    <row r="141" spans="1:13" ht="24" hidden="1" x14ac:dyDescent="0.25">
      <c r="A141" s="50"/>
      <c r="B141" s="19" t="s">
        <v>1309</v>
      </c>
      <c r="C141" s="17">
        <v>3813499000144</v>
      </c>
      <c r="D141" s="18" t="s">
        <v>1598</v>
      </c>
      <c r="E141" s="19" t="s">
        <v>446</v>
      </c>
      <c r="F141" s="20">
        <v>45240</v>
      </c>
      <c r="G141" s="20">
        <v>45241</v>
      </c>
      <c r="H141" s="20">
        <v>45301</v>
      </c>
      <c r="I141" s="21">
        <f t="shared" si="9"/>
        <v>2023</v>
      </c>
      <c r="J141" s="19">
        <f t="shared" si="10"/>
        <v>11</v>
      </c>
      <c r="K141" s="21" t="str">
        <f t="shared" si="11"/>
        <v>novembro</v>
      </c>
      <c r="L141" s="22">
        <v>19833.099999999999</v>
      </c>
      <c r="M141" s="19" t="s">
        <v>3</v>
      </c>
    </row>
    <row r="142" spans="1:13" ht="36" hidden="1" x14ac:dyDescent="0.25">
      <c r="A142" s="50">
        <v>11</v>
      </c>
      <c r="B142" s="19" t="s">
        <v>1746</v>
      </c>
      <c r="C142" s="17">
        <v>7242283000127</v>
      </c>
      <c r="D142" s="18" t="s">
        <v>1747</v>
      </c>
      <c r="E142" s="19" t="s">
        <v>408</v>
      </c>
      <c r="F142" s="20">
        <v>45029</v>
      </c>
      <c r="G142" s="20">
        <v>45048</v>
      </c>
      <c r="H142" s="20">
        <v>45413</v>
      </c>
      <c r="I142" s="21">
        <f t="shared" si="9"/>
        <v>2023</v>
      </c>
      <c r="J142" s="19">
        <f t="shared" si="10"/>
        <v>5</v>
      </c>
      <c r="K142" s="21" t="str">
        <f t="shared" si="11"/>
        <v>maio</v>
      </c>
      <c r="L142" s="22">
        <v>220000</v>
      </c>
      <c r="M142" s="19" t="s">
        <v>3</v>
      </c>
    </row>
    <row r="143" spans="1:13" ht="36" hidden="1" x14ac:dyDescent="0.25">
      <c r="A143" s="50">
        <v>17</v>
      </c>
      <c r="B143" s="9" t="s">
        <v>1765</v>
      </c>
      <c r="C143" s="7">
        <v>11511790000196</v>
      </c>
      <c r="D143" s="8" t="s">
        <v>1767</v>
      </c>
      <c r="E143" s="9" t="s">
        <v>436</v>
      </c>
      <c r="F143" s="10">
        <v>45061</v>
      </c>
      <c r="G143" s="10">
        <v>45091</v>
      </c>
      <c r="H143" s="10">
        <v>45456</v>
      </c>
      <c r="I143" s="11">
        <f t="shared" si="9"/>
        <v>2023</v>
      </c>
      <c r="J143" s="9">
        <f t="shared" si="10"/>
        <v>6</v>
      </c>
      <c r="K143" s="11" t="str">
        <f t="shared" si="11"/>
        <v>junho</v>
      </c>
      <c r="L143" s="12">
        <v>25000</v>
      </c>
      <c r="M143" s="9" t="s">
        <v>3</v>
      </c>
    </row>
    <row r="144" spans="1:13" ht="24" hidden="1" x14ac:dyDescent="0.25">
      <c r="A144" s="50">
        <v>7</v>
      </c>
      <c r="B144" s="9" t="s">
        <v>1681</v>
      </c>
      <c r="C144" s="7">
        <v>11256903000154</v>
      </c>
      <c r="D144" s="8" t="s">
        <v>1734</v>
      </c>
      <c r="E144" s="9" t="s">
        <v>377</v>
      </c>
      <c r="F144" s="10">
        <v>44943</v>
      </c>
      <c r="G144" s="10">
        <v>44943</v>
      </c>
      <c r="H144" s="10">
        <v>44993</v>
      </c>
      <c r="I144" s="11">
        <f t="shared" si="9"/>
        <v>2023</v>
      </c>
      <c r="J144" s="9">
        <f t="shared" si="10"/>
        <v>1</v>
      </c>
      <c r="K144" s="11" t="str">
        <f t="shared" si="11"/>
        <v>janeiro</v>
      </c>
      <c r="L144" s="12">
        <v>59987.5</v>
      </c>
      <c r="M144" s="9" t="s">
        <v>3</v>
      </c>
    </row>
    <row r="145" spans="1:13" ht="24" hidden="1" x14ac:dyDescent="0.25">
      <c r="A145" s="50">
        <v>18</v>
      </c>
      <c r="B145" s="9" t="s">
        <v>1681</v>
      </c>
      <c r="C145" s="7">
        <v>11256903000154</v>
      </c>
      <c r="D145" s="8" t="s">
        <v>1153</v>
      </c>
      <c r="E145" s="9" t="s">
        <v>377</v>
      </c>
      <c r="F145" s="10">
        <v>44987</v>
      </c>
      <c r="G145" s="10">
        <v>44994</v>
      </c>
      <c r="H145" s="10">
        <v>45359</v>
      </c>
      <c r="I145" s="11">
        <f t="shared" si="9"/>
        <v>2023</v>
      </c>
      <c r="J145" s="9">
        <f t="shared" si="10"/>
        <v>3</v>
      </c>
      <c r="K145" s="11" t="str">
        <f t="shared" si="11"/>
        <v>março</v>
      </c>
      <c r="L145" s="12">
        <v>239950</v>
      </c>
      <c r="M145" s="9" t="s">
        <v>3</v>
      </c>
    </row>
    <row r="146" spans="1:13" ht="36" hidden="1" x14ac:dyDescent="0.25">
      <c r="A146" s="50">
        <v>14</v>
      </c>
      <c r="B146" s="19" t="s">
        <v>1436</v>
      </c>
      <c r="C146" s="17">
        <v>11172836000190</v>
      </c>
      <c r="D146" s="18" t="s">
        <v>1437</v>
      </c>
      <c r="E146" s="19" t="s">
        <v>1233</v>
      </c>
      <c r="F146" s="20">
        <v>45140</v>
      </c>
      <c r="G146" s="20">
        <v>45140</v>
      </c>
      <c r="H146" s="20">
        <v>45406</v>
      </c>
      <c r="I146" s="21">
        <f t="shared" si="9"/>
        <v>2023</v>
      </c>
      <c r="J146" s="19">
        <f t="shared" si="10"/>
        <v>8</v>
      </c>
      <c r="K146" s="21" t="str">
        <f t="shared" si="11"/>
        <v>agosto</v>
      </c>
      <c r="L146" s="22">
        <v>0</v>
      </c>
      <c r="M146" s="19" t="s">
        <v>3</v>
      </c>
    </row>
    <row r="147" spans="1:13" ht="24" hidden="1" x14ac:dyDescent="0.25">
      <c r="A147" s="50"/>
      <c r="B147" s="19" t="s">
        <v>1599</v>
      </c>
      <c r="C147" s="17">
        <v>53113791000122</v>
      </c>
      <c r="D147" s="18" t="s">
        <v>1600</v>
      </c>
      <c r="E147" s="19" t="s">
        <v>417</v>
      </c>
      <c r="F147" s="20">
        <v>45250</v>
      </c>
      <c r="G147" s="20">
        <v>45243</v>
      </c>
      <c r="H147" s="20">
        <v>45608</v>
      </c>
      <c r="I147" s="21">
        <f t="shared" si="9"/>
        <v>2023</v>
      </c>
      <c r="J147" s="19">
        <f t="shared" si="10"/>
        <v>11</v>
      </c>
      <c r="K147" s="21" t="str">
        <f t="shared" si="11"/>
        <v>novembro</v>
      </c>
      <c r="L147" s="22">
        <v>33406.92</v>
      </c>
      <c r="M147" s="19" t="s">
        <v>3</v>
      </c>
    </row>
    <row r="148" spans="1:13" ht="36" hidden="1" x14ac:dyDescent="0.25">
      <c r="A148" s="50">
        <v>14</v>
      </c>
      <c r="B148" s="9" t="s">
        <v>1347</v>
      </c>
      <c r="C148" s="7">
        <v>27909211000106</v>
      </c>
      <c r="D148" s="8" t="s">
        <v>1348</v>
      </c>
      <c r="E148" s="9" t="s">
        <v>466</v>
      </c>
      <c r="F148" s="10">
        <v>45126</v>
      </c>
      <c r="G148" s="10">
        <v>45127</v>
      </c>
      <c r="H148" s="10">
        <v>45492</v>
      </c>
      <c r="I148" s="11">
        <f t="shared" si="9"/>
        <v>2023</v>
      </c>
      <c r="J148" s="9">
        <f t="shared" si="10"/>
        <v>7</v>
      </c>
      <c r="K148" s="11" t="str">
        <f t="shared" si="11"/>
        <v>julho</v>
      </c>
      <c r="L148" s="12">
        <v>825279.28</v>
      </c>
      <c r="M148" s="9" t="s">
        <v>3</v>
      </c>
    </row>
    <row r="149" spans="1:13" ht="24" hidden="1" x14ac:dyDescent="0.25">
      <c r="A149" s="50">
        <v>19</v>
      </c>
      <c r="B149" s="19" t="s">
        <v>1737</v>
      </c>
      <c r="C149" s="17">
        <v>604122000197</v>
      </c>
      <c r="D149" s="18" t="s">
        <v>1159</v>
      </c>
      <c r="E149" s="19" t="s">
        <v>384</v>
      </c>
      <c r="F149" s="20">
        <v>44999</v>
      </c>
      <c r="G149" s="20">
        <v>45002</v>
      </c>
      <c r="H149" s="20">
        <v>45367</v>
      </c>
      <c r="I149" s="21">
        <f t="shared" si="9"/>
        <v>2023</v>
      </c>
      <c r="J149" s="19">
        <f t="shared" si="10"/>
        <v>3</v>
      </c>
      <c r="K149" s="21" t="str">
        <f t="shared" si="11"/>
        <v>março</v>
      </c>
      <c r="L149" s="22">
        <v>63360</v>
      </c>
      <c r="M149" s="19" t="s">
        <v>3</v>
      </c>
    </row>
    <row r="150" spans="1:13" ht="24" hidden="1" x14ac:dyDescent="0.25">
      <c r="A150" s="50">
        <v>10</v>
      </c>
      <c r="B150" s="19" t="s">
        <v>1697</v>
      </c>
      <c r="C150" s="17">
        <v>15165588000100</v>
      </c>
      <c r="D150" s="18" t="s">
        <v>991</v>
      </c>
      <c r="E150" s="19" t="s">
        <v>246</v>
      </c>
      <c r="F150" s="20">
        <v>44939</v>
      </c>
      <c r="G150" s="20">
        <v>44958</v>
      </c>
      <c r="H150" s="20">
        <v>45322</v>
      </c>
      <c r="I150" s="21">
        <f t="shared" si="9"/>
        <v>2023</v>
      </c>
      <c r="J150" s="19">
        <f t="shared" si="10"/>
        <v>2</v>
      </c>
      <c r="K150" s="21" t="str">
        <f t="shared" si="11"/>
        <v>fevereiro</v>
      </c>
      <c r="L150" s="22">
        <v>117360</v>
      </c>
      <c r="M150" s="19" t="s">
        <v>3</v>
      </c>
    </row>
    <row r="151" spans="1:13" ht="24" hidden="1" x14ac:dyDescent="0.25">
      <c r="A151" s="50">
        <v>20</v>
      </c>
      <c r="B151" s="9" t="s">
        <v>1697</v>
      </c>
      <c r="C151" s="7">
        <v>15165588000100</v>
      </c>
      <c r="D151" s="8" t="s">
        <v>1164</v>
      </c>
      <c r="E151" s="9" t="s">
        <v>393</v>
      </c>
      <c r="F151" s="10">
        <v>45007</v>
      </c>
      <c r="G151" s="10">
        <v>45014</v>
      </c>
      <c r="H151" s="10">
        <v>45379</v>
      </c>
      <c r="I151" s="11">
        <f t="shared" si="9"/>
        <v>2023</v>
      </c>
      <c r="J151" s="9">
        <f t="shared" si="10"/>
        <v>3</v>
      </c>
      <c r="K151" s="11" t="str">
        <f t="shared" si="11"/>
        <v>março</v>
      </c>
      <c r="L151" s="12">
        <v>95662.5</v>
      </c>
      <c r="M151" s="9" t="s">
        <v>3</v>
      </c>
    </row>
    <row r="152" spans="1:13" ht="36" hidden="1" x14ac:dyDescent="0.25">
      <c r="A152" s="50"/>
      <c r="B152" s="19" t="s">
        <v>1506</v>
      </c>
      <c r="C152" s="17">
        <v>5146498000119</v>
      </c>
      <c r="D152" s="18" t="s">
        <v>1507</v>
      </c>
      <c r="E152" s="19" t="s">
        <v>320</v>
      </c>
      <c r="F152" s="20">
        <v>45209</v>
      </c>
      <c r="G152" s="20">
        <v>45259</v>
      </c>
      <c r="H152" s="20">
        <v>45624</v>
      </c>
      <c r="I152" s="21">
        <f t="shared" si="9"/>
        <v>2023</v>
      </c>
      <c r="J152" s="19">
        <f t="shared" si="10"/>
        <v>11</v>
      </c>
      <c r="K152" s="21" t="str">
        <f t="shared" si="11"/>
        <v>novembro</v>
      </c>
      <c r="L152" s="22">
        <v>283800</v>
      </c>
      <c r="M152" s="19" t="s">
        <v>3</v>
      </c>
    </row>
    <row r="153" spans="1:13" ht="24" hidden="1" x14ac:dyDescent="0.25">
      <c r="A153" s="50">
        <v>12</v>
      </c>
      <c r="B153" s="19" t="s">
        <v>1362</v>
      </c>
      <c r="C153" s="17">
        <v>8039270000118</v>
      </c>
      <c r="D153" s="18" t="s">
        <v>1363</v>
      </c>
      <c r="E153" s="19" t="s">
        <v>1246</v>
      </c>
      <c r="F153" s="20">
        <v>45107</v>
      </c>
      <c r="G153" s="20">
        <v>45048</v>
      </c>
      <c r="H153" s="20">
        <v>45413</v>
      </c>
      <c r="I153" s="21">
        <f t="shared" si="9"/>
        <v>2023</v>
      </c>
      <c r="J153" s="19">
        <f t="shared" si="10"/>
        <v>5</v>
      </c>
      <c r="K153" s="21" t="str">
        <f t="shared" si="11"/>
        <v>maio</v>
      </c>
      <c r="L153" s="22">
        <v>0</v>
      </c>
      <c r="M153" s="19" t="s">
        <v>3</v>
      </c>
    </row>
    <row r="154" spans="1:13" ht="24" hidden="1" x14ac:dyDescent="0.25">
      <c r="A154" s="50"/>
      <c r="B154" s="19" t="s">
        <v>1601</v>
      </c>
      <c r="C154" s="17">
        <v>23518065000129</v>
      </c>
      <c r="D154" s="18" t="s">
        <v>1604</v>
      </c>
      <c r="E154" s="19" t="s">
        <v>1605</v>
      </c>
      <c r="F154" s="20">
        <v>45251</v>
      </c>
      <c r="G154" s="20">
        <v>45254</v>
      </c>
      <c r="H154" s="20">
        <v>45619</v>
      </c>
      <c r="I154" s="21">
        <f t="shared" si="9"/>
        <v>2023</v>
      </c>
      <c r="J154" s="19">
        <f t="shared" si="10"/>
        <v>11</v>
      </c>
      <c r="K154" s="21" t="str">
        <f t="shared" si="11"/>
        <v>novembro</v>
      </c>
      <c r="L154" s="22">
        <v>2560</v>
      </c>
      <c r="M154" s="19" t="s">
        <v>3</v>
      </c>
    </row>
    <row r="155" spans="1:13" ht="24" hidden="1" x14ac:dyDescent="0.25">
      <c r="A155" s="50">
        <v>11</v>
      </c>
      <c r="B155" s="9" t="s">
        <v>1021</v>
      </c>
      <c r="C155" s="7">
        <v>3038151000127</v>
      </c>
      <c r="D155" s="8" t="s">
        <v>1022</v>
      </c>
      <c r="E155" s="9" t="s">
        <v>1023</v>
      </c>
      <c r="F155" s="10">
        <v>44984</v>
      </c>
      <c r="G155" s="10">
        <v>44985</v>
      </c>
      <c r="H155" s="10">
        <v>45349</v>
      </c>
      <c r="I155" s="11">
        <f t="shared" si="9"/>
        <v>2023</v>
      </c>
      <c r="J155" s="9">
        <f t="shared" si="10"/>
        <v>2</v>
      </c>
      <c r="K155" s="11" t="str">
        <f t="shared" si="11"/>
        <v>fevereiro</v>
      </c>
      <c r="L155" s="12">
        <v>7250</v>
      </c>
      <c r="M155" s="9" t="s">
        <v>3</v>
      </c>
    </row>
    <row r="156" spans="1:13" ht="24" hidden="1" x14ac:dyDescent="0.25">
      <c r="A156" s="50">
        <v>21</v>
      </c>
      <c r="B156" s="19" t="s">
        <v>1122</v>
      </c>
      <c r="C156" s="17">
        <v>12470664000101</v>
      </c>
      <c r="D156" s="18" t="s">
        <v>1123</v>
      </c>
      <c r="E156" s="19" t="s">
        <v>1124</v>
      </c>
      <c r="F156" s="20">
        <v>45015</v>
      </c>
      <c r="G156" s="20">
        <v>45016</v>
      </c>
      <c r="H156" s="20">
        <v>45381</v>
      </c>
      <c r="I156" s="21">
        <f t="shared" si="9"/>
        <v>2023</v>
      </c>
      <c r="J156" s="19">
        <f t="shared" si="10"/>
        <v>3</v>
      </c>
      <c r="K156" s="21" t="str">
        <f t="shared" si="11"/>
        <v>março</v>
      </c>
      <c r="L156" s="22">
        <v>42890</v>
      </c>
      <c r="M156" s="19" t="s">
        <v>3</v>
      </c>
    </row>
    <row r="157" spans="1:13" ht="24" hidden="1" x14ac:dyDescent="0.25">
      <c r="A157" s="50">
        <v>18</v>
      </c>
      <c r="B157" s="19" t="s">
        <v>1366</v>
      </c>
      <c r="C157" s="17">
        <v>78451614000187</v>
      </c>
      <c r="D157" s="18" t="s">
        <v>1367</v>
      </c>
      <c r="E157" s="19" t="s">
        <v>1368</v>
      </c>
      <c r="F157" s="20">
        <v>45082</v>
      </c>
      <c r="G157" s="20">
        <v>45083</v>
      </c>
      <c r="H157" s="20">
        <v>45448</v>
      </c>
      <c r="I157" s="21">
        <f t="shared" si="9"/>
        <v>2023</v>
      </c>
      <c r="J157" s="19">
        <f t="shared" si="10"/>
        <v>6</v>
      </c>
      <c r="K157" s="21" t="str">
        <f t="shared" si="11"/>
        <v>junho</v>
      </c>
      <c r="L157" s="22">
        <v>40320</v>
      </c>
      <c r="M157" s="19" t="s">
        <v>3</v>
      </c>
    </row>
    <row r="158" spans="1:13" ht="24" hidden="1" x14ac:dyDescent="0.25">
      <c r="A158" s="50">
        <v>13</v>
      </c>
      <c r="B158" s="19" t="s">
        <v>1261</v>
      </c>
      <c r="C158" s="17">
        <v>3305157000113</v>
      </c>
      <c r="D158" s="18" t="s">
        <v>1262</v>
      </c>
      <c r="E158" s="19" t="s">
        <v>1263</v>
      </c>
      <c r="F158" s="20">
        <v>45057</v>
      </c>
      <c r="G158" s="20">
        <v>45057</v>
      </c>
      <c r="H158" s="20">
        <v>45422</v>
      </c>
      <c r="I158" s="21">
        <f t="shared" si="9"/>
        <v>2023</v>
      </c>
      <c r="J158" s="19">
        <f t="shared" si="10"/>
        <v>5</v>
      </c>
      <c r="K158" s="21" t="str">
        <f t="shared" si="11"/>
        <v>maio</v>
      </c>
      <c r="L158" s="22">
        <v>38255</v>
      </c>
      <c r="M158" s="19" t="s">
        <v>3</v>
      </c>
    </row>
    <row r="159" spans="1:13" hidden="1" x14ac:dyDescent="0.25">
      <c r="A159" s="50">
        <v>15</v>
      </c>
      <c r="B159" s="19" t="s">
        <v>1438</v>
      </c>
      <c r="C159" s="17">
        <v>36662528000173</v>
      </c>
      <c r="D159" s="18" t="s">
        <v>1439</v>
      </c>
      <c r="E159" s="19" t="s">
        <v>1440</v>
      </c>
      <c r="F159" s="20">
        <v>45140</v>
      </c>
      <c r="G159" s="20">
        <v>45140</v>
      </c>
      <c r="H159" s="20">
        <v>45505</v>
      </c>
      <c r="I159" s="21">
        <f t="shared" si="9"/>
        <v>2023</v>
      </c>
      <c r="J159" s="19">
        <f t="shared" si="10"/>
        <v>8</v>
      </c>
      <c r="K159" s="21" t="str">
        <f t="shared" si="11"/>
        <v>agosto</v>
      </c>
      <c r="L159" s="22">
        <v>16170</v>
      </c>
      <c r="M159" s="19" t="s">
        <v>3</v>
      </c>
    </row>
    <row r="160" spans="1:13" ht="24" hidden="1" x14ac:dyDescent="0.25">
      <c r="A160" s="50"/>
      <c r="B160" s="9" t="s">
        <v>1438</v>
      </c>
      <c r="C160" s="7">
        <v>36662528000173</v>
      </c>
      <c r="D160" s="8" t="s">
        <v>1606</v>
      </c>
      <c r="E160" s="9" t="s">
        <v>1607</v>
      </c>
      <c r="F160" s="10">
        <v>45260</v>
      </c>
      <c r="G160" s="10">
        <v>45260</v>
      </c>
      <c r="H160" s="10">
        <v>45351</v>
      </c>
      <c r="I160" s="11">
        <f t="shared" si="9"/>
        <v>2023</v>
      </c>
      <c r="J160" s="9">
        <f t="shared" si="10"/>
        <v>11</v>
      </c>
      <c r="K160" s="11" t="str">
        <f t="shared" si="11"/>
        <v>novembro</v>
      </c>
      <c r="L160" s="12">
        <v>162091</v>
      </c>
      <c r="M160" s="9" t="s">
        <v>3</v>
      </c>
    </row>
    <row r="161" spans="1:13" hidden="1" x14ac:dyDescent="0.25">
      <c r="A161" s="50">
        <v>19</v>
      </c>
      <c r="B161" s="9" t="s">
        <v>18</v>
      </c>
      <c r="C161" s="7">
        <v>10720011000108</v>
      </c>
      <c r="D161" s="8" t="s">
        <v>1364</v>
      </c>
      <c r="E161" s="9" t="s">
        <v>1365</v>
      </c>
      <c r="F161" s="10">
        <v>45079</v>
      </c>
      <c r="G161" s="10">
        <v>45079</v>
      </c>
      <c r="H161" s="10">
        <v>45444</v>
      </c>
      <c r="I161" s="11">
        <f t="shared" si="9"/>
        <v>2023</v>
      </c>
      <c r="J161" s="9">
        <f t="shared" si="10"/>
        <v>6</v>
      </c>
      <c r="K161" s="11" t="str">
        <f t="shared" si="11"/>
        <v>junho</v>
      </c>
      <c r="L161" s="12">
        <v>21996</v>
      </c>
      <c r="M161" s="9" t="s">
        <v>3</v>
      </c>
    </row>
    <row r="162" spans="1:13" ht="24" hidden="1" x14ac:dyDescent="0.25">
      <c r="A162" s="50"/>
      <c r="B162" s="19" t="s">
        <v>17</v>
      </c>
      <c r="C162" s="17">
        <v>18222633000100</v>
      </c>
      <c r="D162" s="18" t="s">
        <v>1508</v>
      </c>
      <c r="E162" s="19" t="s">
        <v>1509</v>
      </c>
      <c r="F162" s="20">
        <v>45203</v>
      </c>
      <c r="G162" s="20">
        <v>45203</v>
      </c>
      <c r="H162" s="20">
        <v>45568</v>
      </c>
      <c r="I162" s="21">
        <f t="shared" si="9"/>
        <v>2023</v>
      </c>
      <c r="J162" s="19">
        <f t="shared" si="10"/>
        <v>10</v>
      </c>
      <c r="K162" s="21" t="str">
        <f t="shared" si="11"/>
        <v>outubro</v>
      </c>
      <c r="L162" s="22">
        <v>426000</v>
      </c>
      <c r="M162" s="19" t="s">
        <v>3</v>
      </c>
    </row>
    <row r="163" spans="1:13" ht="24" hidden="1" x14ac:dyDescent="0.25">
      <c r="A163" s="50">
        <v>14</v>
      </c>
      <c r="B163" s="9" t="s">
        <v>5</v>
      </c>
      <c r="C163" s="7">
        <v>5842757000146</v>
      </c>
      <c r="D163" s="8" t="s">
        <v>1808</v>
      </c>
      <c r="E163" s="9" t="s">
        <v>1267</v>
      </c>
      <c r="F163" s="10">
        <v>45063</v>
      </c>
      <c r="G163" s="10">
        <v>45064</v>
      </c>
      <c r="H163" s="10">
        <v>45429</v>
      </c>
      <c r="I163" s="11">
        <f t="shared" si="9"/>
        <v>2023</v>
      </c>
      <c r="J163" s="9">
        <f t="shared" si="10"/>
        <v>5</v>
      </c>
      <c r="K163" s="11" t="str">
        <f t="shared" si="11"/>
        <v>maio</v>
      </c>
      <c r="L163" s="12">
        <v>95000</v>
      </c>
      <c r="M163" s="9" t="s">
        <v>3</v>
      </c>
    </row>
    <row r="164" spans="1:13" ht="24" hidden="1" x14ac:dyDescent="0.25">
      <c r="A164" s="50">
        <v>15</v>
      </c>
      <c r="B164" s="19" t="s">
        <v>5</v>
      </c>
      <c r="C164" s="17">
        <v>5842757000146</v>
      </c>
      <c r="D164" s="18" t="s">
        <v>1268</v>
      </c>
      <c r="E164" s="19" t="s">
        <v>77</v>
      </c>
      <c r="F164" s="20">
        <v>45063</v>
      </c>
      <c r="G164" s="20">
        <v>45064</v>
      </c>
      <c r="H164" s="20">
        <v>45429</v>
      </c>
      <c r="I164" s="21">
        <f t="shared" si="9"/>
        <v>2023</v>
      </c>
      <c r="J164" s="19">
        <f t="shared" si="10"/>
        <v>5</v>
      </c>
      <c r="K164" s="21" t="str">
        <f t="shared" si="11"/>
        <v>maio</v>
      </c>
      <c r="L164" s="22">
        <v>56280</v>
      </c>
      <c r="M164" s="19" t="s">
        <v>3</v>
      </c>
    </row>
    <row r="165" spans="1:13" ht="24" hidden="1" x14ac:dyDescent="0.25">
      <c r="A165" s="50">
        <v>8</v>
      </c>
      <c r="B165" s="19" t="s">
        <v>10</v>
      </c>
      <c r="C165" s="17">
        <v>842216000102</v>
      </c>
      <c r="D165" s="18" t="s">
        <v>1060</v>
      </c>
      <c r="E165" s="19" t="s">
        <v>1061</v>
      </c>
      <c r="F165" s="20">
        <v>44929</v>
      </c>
      <c r="G165" s="20">
        <v>44930</v>
      </c>
      <c r="H165" s="20">
        <v>45294</v>
      </c>
      <c r="I165" s="21">
        <f t="shared" si="9"/>
        <v>2023</v>
      </c>
      <c r="J165" s="19">
        <f t="shared" si="10"/>
        <v>1</v>
      </c>
      <c r="K165" s="21" t="str">
        <f t="shared" si="11"/>
        <v>janeiro</v>
      </c>
      <c r="L165" s="22">
        <v>268246.95</v>
      </c>
      <c r="M165" s="19" t="s">
        <v>3</v>
      </c>
    </row>
    <row r="166" spans="1:13" ht="24" hidden="1" x14ac:dyDescent="0.25">
      <c r="A166" s="50"/>
      <c r="B166" s="62" t="s">
        <v>1800</v>
      </c>
      <c r="C166" s="7">
        <v>842216000102</v>
      </c>
      <c r="D166" s="8" t="s">
        <v>1456</v>
      </c>
      <c r="E166" s="9" t="s">
        <v>1061</v>
      </c>
      <c r="F166" s="10">
        <v>45188</v>
      </c>
      <c r="G166" s="10">
        <v>44930</v>
      </c>
      <c r="H166" s="10">
        <v>45294</v>
      </c>
      <c r="I166" s="11">
        <f>YEAR(G166)</f>
        <v>2023</v>
      </c>
      <c r="J166" s="9">
        <f>MONTH(G166)</f>
        <v>1</v>
      </c>
      <c r="K166" s="11" t="str">
        <f>TEXT(J166*29,"Mmmmmmm")</f>
        <v>janeiro</v>
      </c>
      <c r="L166" s="12">
        <v>0</v>
      </c>
      <c r="M166" s="9" t="s">
        <v>3</v>
      </c>
    </row>
    <row r="167" spans="1:13" ht="24" x14ac:dyDescent="0.25">
      <c r="A167" s="50">
        <v>19</v>
      </c>
      <c r="B167" s="19" t="s">
        <v>41</v>
      </c>
      <c r="C167" s="17">
        <v>17672848000160</v>
      </c>
      <c r="D167" s="18" t="s">
        <v>1819</v>
      </c>
      <c r="E167" s="19" t="s">
        <v>1820</v>
      </c>
      <c r="F167" s="20">
        <v>45134</v>
      </c>
      <c r="G167" s="20">
        <v>45180</v>
      </c>
      <c r="H167" s="20">
        <v>45606</v>
      </c>
      <c r="I167" s="21">
        <f>YEAR(G167)</f>
        <v>2023</v>
      </c>
      <c r="J167" s="19">
        <f>MONTH(G167)</f>
        <v>9</v>
      </c>
      <c r="K167" s="21" t="str">
        <f>TEXT(J167*29,"Mmmmmmm")</f>
        <v>setembro</v>
      </c>
      <c r="L167" s="22">
        <v>13045000</v>
      </c>
      <c r="M167" s="19" t="s">
        <v>3</v>
      </c>
    </row>
    <row r="168" spans="1:13" ht="24" x14ac:dyDescent="0.25">
      <c r="A168" s="50">
        <v>20</v>
      </c>
      <c r="B168" s="9" t="s">
        <v>10</v>
      </c>
      <c r="C168" s="7">
        <v>842216000102</v>
      </c>
      <c r="D168" s="8" t="s">
        <v>1463</v>
      </c>
      <c r="E168" s="9" t="s">
        <v>1464</v>
      </c>
      <c r="F168" s="10">
        <v>45173</v>
      </c>
      <c r="G168" s="10">
        <v>45170</v>
      </c>
      <c r="H168" s="10">
        <v>45535</v>
      </c>
      <c r="I168" s="11">
        <f t="shared" si="9"/>
        <v>2023</v>
      </c>
      <c r="J168" s="9">
        <f t="shared" si="10"/>
        <v>9</v>
      </c>
      <c r="K168" s="11" t="str">
        <f t="shared" si="11"/>
        <v>setembro</v>
      </c>
      <c r="L168" s="12">
        <v>92400</v>
      </c>
      <c r="M168" s="9" t="s">
        <v>3</v>
      </c>
    </row>
    <row r="169" spans="1:13" ht="24" hidden="1" x14ac:dyDescent="0.25">
      <c r="A169" s="50">
        <v>22</v>
      </c>
      <c r="B169" s="19" t="s">
        <v>368</v>
      </c>
      <c r="C169" s="17">
        <v>38202919000130</v>
      </c>
      <c r="D169" s="18" t="s">
        <v>1085</v>
      </c>
      <c r="E169" s="19" t="s">
        <v>364</v>
      </c>
      <c r="F169" s="20">
        <v>45001</v>
      </c>
      <c r="G169" s="20">
        <v>45001</v>
      </c>
      <c r="H169" s="20">
        <v>45366</v>
      </c>
      <c r="I169" s="21">
        <f t="shared" si="9"/>
        <v>2023</v>
      </c>
      <c r="J169" s="19">
        <f t="shared" si="10"/>
        <v>3</v>
      </c>
      <c r="K169" s="21" t="str">
        <f t="shared" si="11"/>
        <v>março</v>
      </c>
      <c r="L169" s="22">
        <v>81600</v>
      </c>
      <c r="M169" s="19" t="s">
        <v>3</v>
      </c>
    </row>
    <row r="170" spans="1:13" ht="24" hidden="1" x14ac:dyDescent="0.25">
      <c r="A170" s="50">
        <v>23</v>
      </c>
      <c r="B170" s="19" t="s">
        <v>235</v>
      </c>
      <c r="C170" s="17">
        <v>20720905000224</v>
      </c>
      <c r="D170" s="18" t="s">
        <v>1086</v>
      </c>
      <c r="E170" s="19" t="s">
        <v>364</v>
      </c>
      <c r="F170" s="20">
        <v>45001</v>
      </c>
      <c r="G170" s="20">
        <v>45001</v>
      </c>
      <c r="H170" s="20">
        <v>45366</v>
      </c>
      <c r="I170" s="21">
        <f t="shared" si="9"/>
        <v>2023</v>
      </c>
      <c r="J170" s="19">
        <f t="shared" si="10"/>
        <v>3</v>
      </c>
      <c r="K170" s="21" t="str">
        <f t="shared" si="11"/>
        <v>março</v>
      </c>
      <c r="L170" s="22">
        <v>224370</v>
      </c>
      <c r="M170" s="19" t="s">
        <v>3</v>
      </c>
    </row>
    <row r="171" spans="1:13" ht="24" hidden="1" x14ac:dyDescent="0.25">
      <c r="A171" s="50"/>
      <c r="B171" s="19" t="s">
        <v>235</v>
      </c>
      <c r="C171" s="17">
        <v>20720905000224</v>
      </c>
      <c r="D171" s="18" t="s">
        <v>1608</v>
      </c>
      <c r="E171" s="19" t="s">
        <v>364</v>
      </c>
      <c r="F171" s="20">
        <v>45254</v>
      </c>
      <c r="G171" s="20">
        <v>45254</v>
      </c>
      <c r="H171" s="20">
        <v>45619</v>
      </c>
      <c r="I171" s="21">
        <f t="shared" si="9"/>
        <v>2023</v>
      </c>
      <c r="J171" s="19">
        <f t="shared" si="10"/>
        <v>11</v>
      </c>
      <c r="K171" s="21" t="str">
        <f t="shared" si="11"/>
        <v>novembro</v>
      </c>
      <c r="L171" s="22">
        <v>101070</v>
      </c>
      <c r="M171" s="19" t="s">
        <v>3</v>
      </c>
    </row>
    <row r="172" spans="1:13" ht="36" hidden="1" x14ac:dyDescent="0.25">
      <c r="A172" s="50"/>
      <c r="B172" s="19" t="s">
        <v>1609</v>
      </c>
      <c r="C172" s="17">
        <v>1513946000114</v>
      </c>
      <c r="D172" s="18" t="s">
        <v>1610</v>
      </c>
      <c r="E172" s="19" t="s">
        <v>1611</v>
      </c>
      <c r="F172" s="20">
        <v>45252</v>
      </c>
      <c r="G172" s="20">
        <v>45252</v>
      </c>
      <c r="H172" s="20">
        <v>45617</v>
      </c>
      <c r="I172" s="21">
        <f t="shared" si="9"/>
        <v>2023</v>
      </c>
      <c r="J172" s="19">
        <f t="shared" si="10"/>
        <v>11</v>
      </c>
      <c r="K172" s="21" t="str">
        <f t="shared" si="11"/>
        <v>novembro</v>
      </c>
      <c r="L172" s="22">
        <v>60000</v>
      </c>
      <c r="M172" s="19" t="s">
        <v>3</v>
      </c>
    </row>
    <row r="173" spans="1:13" ht="24" hidden="1" x14ac:dyDescent="0.25">
      <c r="A173" s="50">
        <v>16</v>
      </c>
      <c r="B173" s="9" t="s">
        <v>939</v>
      </c>
      <c r="C173" s="7">
        <v>16106178000151</v>
      </c>
      <c r="D173" s="8" t="s">
        <v>1271</v>
      </c>
      <c r="E173" s="9" t="s">
        <v>1272</v>
      </c>
      <c r="F173" s="10">
        <v>45072</v>
      </c>
      <c r="G173" s="10">
        <v>45075</v>
      </c>
      <c r="H173" s="10">
        <v>45440</v>
      </c>
      <c r="I173" s="11">
        <f t="shared" si="9"/>
        <v>2023</v>
      </c>
      <c r="J173" s="9">
        <f t="shared" si="10"/>
        <v>5</v>
      </c>
      <c r="K173" s="11" t="str">
        <f t="shared" si="11"/>
        <v>maio</v>
      </c>
      <c r="L173" s="12">
        <v>88447.32</v>
      </c>
      <c r="M173" s="9" t="s">
        <v>3</v>
      </c>
    </row>
    <row r="174" spans="1:13" ht="24" hidden="1" x14ac:dyDescent="0.25">
      <c r="A174" s="50">
        <v>11</v>
      </c>
      <c r="B174" s="19" t="s">
        <v>63</v>
      </c>
      <c r="C174" s="17">
        <v>17621812000157</v>
      </c>
      <c r="D174" s="18" t="s">
        <v>1235</v>
      </c>
      <c r="E174" s="19" t="s">
        <v>1236</v>
      </c>
      <c r="F174" s="20">
        <v>45043</v>
      </c>
      <c r="G174" s="20">
        <v>45043</v>
      </c>
      <c r="H174" s="20">
        <v>46138</v>
      </c>
      <c r="I174" s="21">
        <f t="shared" si="9"/>
        <v>2023</v>
      </c>
      <c r="J174" s="19">
        <f t="shared" si="10"/>
        <v>4</v>
      </c>
      <c r="K174" s="21" t="str">
        <f t="shared" si="11"/>
        <v>abril</v>
      </c>
      <c r="L174" s="22">
        <v>10899000</v>
      </c>
      <c r="M174" s="19" t="s">
        <v>3</v>
      </c>
    </row>
    <row r="175" spans="1:13" ht="24" hidden="1" x14ac:dyDescent="0.25">
      <c r="A175" s="50">
        <v>16</v>
      </c>
      <c r="B175" s="19" t="s">
        <v>501</v>
      </c>
      <c r="C175" s="17">
        <v>26457348000104</v>
      </c>
      <c r="D175" s="18" t="s">
        <v>1817</v>
      </c>
      <c r="E175" s="19" t="s">
        <v>1818</v>
      </c>
      <c r="F175" s="20">
        <v>45138</v>
      </c>
      <c r="G175" s="20">
        <v>45139</v>
      </c>
      <c r="H175" s="20">
        <v>45504</v>
      </c>
      <c r="I175" s="21">
        <f t="shared" si="9"/>
        <v>2023</v>
      </c>
      <c r="J175" s="19">
        <f t="shared" si="10"/>
        <v>8</v>
      </c>
      <c r="K175" s="21" t="str">
        <f t="shared" si="11"/>
        <v>agosto</v>
      </c>
      <c r="L175" s="22">
        <v>9600</v>
      </c>
      <c r="M175" s="19" t="s">
        <v>3</v>
      </c>
    </row>
    <row r="176" spans="1:13" ht="24" hidden="1" x14ac:dyDescent="0.25">
      <c r="A176" s="50">
        <v>17</v>
      </c>
      <c r="B176" s="9" t="s">
        <v>1250</v>
      </c>
      <c r="C176" s="7">
        <v>2248312000144</v>
      </c>
      <c r="D176" s="8" t="s">
        <v>1251</v>
      </c>
      <c r="E176" s="9" t="s">
        <v>1252</v>
      </c>
      <c r="F176" s="10">
        <v>45050</v>
      </c>
      <c r="G176" s="10">
        <v>45051</v>
      </c>
      <c r="H176" s="10">
        <v>45416</v>
      </c>
      <c r="I176" s="11">
        <f t="shared" si="9"/>
        <v>2023</v>
      </c>
      <c r="J176" s="9">
        <f t="shared" si="10"/>
        <v>5</v>
      </c>
      <c r="K176" s="11" t="str">
        <f t="shared" si="11"/>
        <v>maio</v>
      </c>
      <c r="L176" s="12">
        <v>32508</v>
      </c>
      <c r="M176" s="9" t="s">
        <v>3</v>
      </c>
    </row>
    <row r="177" spans="1:13" hidden="1" x14ac:dyDescent="0.25">
      <c r="A177" s="50">
        <v>18</v>
      </c>
      <c r="B177" s="19" t="s">
        <v>1247</v>
      </c>
      <c r="C177" s="17">
        <v>44072135000138</v>
      </c>
      <c r="D177" s="18" t="s">
        <v>1248</v>
      </c>
      <c r="E177" s="19" t="s">
        <v>1249</v>
      </c>
      <c r="F177" s="20">
        <v>45049</v>
      </c>
      <c r="G177" s="20">
        <v>45049</v>
      </c>
      <c r="H177" s="20">
        <v>45171</v>
      </c>
      <c r="I177" s="21">
        <f t="shared" si="9"/>
        <v>2023</v>
      </c>
      <c r="J177" s="19">
        <f t="shared" si="10"/>
        <v>5</v>
      </c>
      <c r="K177" s="21" t="str">
        <f t="shared" si="11"/>
        <v>maio</v>
      </c>
      <c r="L177" s="22">
        <v>70000</v>
      </c>
      <c r="M177" s="19" t="s">
        <v>3</v>
      </c>
    </row>
    <row r="178" spans="1:13" hidden="1" x14ac:dyDescent="0.25">
      <c r="A178" s="50"/>
      <c r="B178" s="19" t="s">
        <v>1510</v>
      </c>
      <c r="C178" s="17">
        <v>3502099000118</v>
      </c>
      <c r="D178" s="18" t="s">
        <v>1824</v>
      </c>
      <c r="E178" s="19" t="s">
        <v>1511</v>
      </c>
      <c r="F178" s="20">
        <v>45225</v>
      </c>
      <c r="G178" s="20">
        <v>45234</v>
      </c>
      <c r="H178" s="20">
        <v>45599</v>
      </c>
      <c r="I178" s="21">
        <f t="shared" si="9"/>
        <v>2023</v>
      </c>
      <c r="J178" s="19">
        <f t="shared" si="10"/>
        <v>11</v>
      </c>
      <c r="K178" s="21" t="str">
        <f t="shared" si="11"/>
        <v>novembro</v>
      </c>
      <c r="L178" s="22">
        <v>2282.42</v>
      </c>
      <c r="M178" s="19" t="s">
        <v>3</v>
      </c>
    </row>
    <row r="179" spans="1:13" ht="24" hidden="1" x14ac:dyDescent="0.25">
      <c r="A179" s="50">
        <v>24</v>
      </c>
      <c r="B179" s="19" t="s">
        <v>908</v>
      </c>
      <c r="C179" s="17">
        <v>1615998000100</v>
      </c>
      <c r="D179" s="18" t="s">
        <v>1093</v>
      </c>
      <c r="E179" s="19" t="s">
        <v>1094</v>
      </c>
      <c r="F179" s="20">
        <v>45002</v>
      </c>
      <c r="G179" s="20">
        <v>45002</v>
      </c>
      <c r="H179" s="20">
        <v>45367</v>
      </c>
      <c r="I179" s="21">
        <f t="shared" si="9"/>
        <v>2023</v>
      </c>
      <c r="J179" s="19">
        <f t="shared" si="10"/>
        <v>3</v>
      </c>
      <c r="K179" s="21" t="str">
        <f t="shared" si="11"/>
        <v>março</v>
      </c>
      <c r="L179" s="22">
        <v>3284.84</v>
      </c>
      <c r="M179" s="19" t="s">
        <v>3</v>
      </c>
    </row>
    <row r="180" spans="1:13" ht="36" hidden="1" x14ac:dyDescent="0.25">
      <c r="A180" s="50"/>
      <c r="B180" s="19" t="s">
        <v>1615</v>
      </c>
      <c r="C180" s="17">
        <v>2554665000172</v>
      </c>
      <c r="D180" s="18" t="s">
        <v>1616</v>
      </c>
      <c r="E180" s="19" t="s">
        <v>1617</v>
      </c>
      <c r="F180" s="20">
        <v>45251</v>
      </c>
      <c r="G180" s="20">
        <v>45251</v>
      </c>
      <c r="H180" s="20">
        <v>45282</v>
      </c>
      <c r="I180" s="21">
        <f t="shared" si="9"/>
        <v>2023</v>
      </c>
      <c r="J180" s="19">
        <f t="shared" si="10"/>
        <v>11</v>
      </c>
      <c r="K180" s="21" t="str">
        <f t="shared" si="11"/>
        <v>novembro</v>
      </c>
      <c r="L180" s="22">
        <v>12450</v>
      </c>
      <c r="M180" s="19" t="s">
        <v>3</v>
      </c>
    </row>
    <row r="181" spans="1:13" ht="36" hidden="1" x14ac:dyDescent="0.25">
      <c r="A181" s="50">
        <v>12</v>
      </c>
      <c r="B181" s="19" t="s">
        <v>25</v>
      </c>
      <c r="C181" s="17">
        <v>1411347000190</v>
      </c>
      <c r="D181" s="18" t="s">
        <v>1211</v>
      </c>
      <c r="E181" s="19" t="s">
        <v>1212</v>
      </c>
      <c r="F181" s="20">
        <v>45026</v>
      </c>
      <c r="G181" s="20">
        <v>45026</v>
      </c>
      <c r="H181" s="20">
        <v>45391</v>
      </c>
      <c r="I181" s="21">
        <f t="shared" si="9"/>
        <v>2023</v>
      </c>
      <c r="J181" s="19">
        <f t="shared" si="10"/>
        <v>4</v>
      </c>
      <c r="K181" s="21" t="str">
        <f t="shared" si="11"/>
        <v>abril</v>
      </c>
      <c r="L181" s="22">
        <v>4065125.87</v>
      </c>
      <c r="M181" s="19" t="s">
        <v>3</v>
      </c>
    </row>
    <row r="182" spans="1:13" ht="24" hidden="1" x14ac:dyDescent="0.25">
      <c r="A182" s="50"/>
      <c r="B182" s="19" t="s">
        <v>2448</v>
      </c>
      <c r="C182" s="17">
        <v>55487029000131</v>
      </c>
      <c r="D182" s="18" t="s">
        <v>2449</v>
      </c>
      <c r="E182" s="19" t="s">
        <v>2450</v>
      </c>
      <c r="F182" s="20">
        <v>45267</v>
      </c>
      <c r="G182" s="20">
        <v>45267</v>
      </c>
      <c r="H182" s="20">
        <v>45632</v>
      </c>
      <c r="I182" s="21">
        <f t="shared" si="9"/>
        <v>2023</v>
      </c>
      <c r="J182" s="19">
        <f t="shared" si="10"/>
        <v>12</v>
      </c>
      <c r="K182" s="21" t="str">
        <f t="shared" si="11"/>
        <v>dezembro</v>
      </c>
      <c r="L182" s="22">
        <v>177775.68</v>
      </c>
      <c r="M182" s="19" t="s">
        <v>3</v>
      </c>
    </row>
    <row r="183" spans="1:13" ht="36" hidden="1" x14ac:dyDescent="0.25">
      <c r="A183" s="50">
        <v>17</v>
      </c>
      <c r="B183" s="19" t="s">
        <v>1057</v>
      </c>
      <c r="C183" s="17">
        <v>9277832000124</v>
      </c>
      <c r="D183" s="18" t="s">
        <v>1441</v>
      </c>
      <c r="E183" s="19" t="s">
        <v>1442</v>
      </c>
      <c r="F183" s="20">
        <v>45161</v>
      </c>
      <c r="G183" s="20">
        <v>45159</v>
      </c>
      <c r="H183" s="20">
        <v>45524</v>
      </c>
      <c r="I183" s="21">
        <f t="shared" si="9"/>
        <v>2023</v>
      </c>
      <c r="J183" s="19">
        <f t="shared" si="10"/>
        <v>8</v>
      </c>
      <c r="K183" s="21" t="str">
        <f t="shared" si="11"/>
        <v>agosto</v>
      </c>
      <c r="L183" s="22">
        <v>72930</v>
      </c>
      <c r="M183" s="19" t="s">
        <v>3</v>
      </c>
    </row>
    <row r="184" spans="1:13" ht="24" hidden="1" x14ac:dyDescent="0.25">
      <c r="A184" s="50"/>
      <c r="B184" s="19" t="s">
        <v>1057</v>
      </c>
      <c r="C184" s="17">
        <v>9277832000124</v>
      </c>
      <c r="D184" s="18" t="s">
        <v>1618</v>
      </c>
      <c r="E184" s="19" t="s">
        <v>1619</v>
      </c>
      <c r="F184" s="20">
        <v>45253</v>
      </c>
      <c r="G184" s="20">
        <v>45253</v>
      </c>
      <c r="H184" s="20">
        <v>45323</v>
      </c>
      <c r="I184" s="21">
        <f t="shared" si="9"/>
        <v>2023</v>
      </c>
      <c r="J184" s="19">
        <f t="shared" si="10"/>
        <v>11</v>
      </c>
      <c r="K184" s="21" t="str">
        <f t="shared" si="11"/>
        <v>novembro</v>
      </c>
      <c r="L184" s="22">
        <v>46000</v>
      </c>
      <c r="M184" s="19" t="s">
        <v>3</v>
      </c>
    </row>
    <row r="185" spans="1:13" ht="24" hidden="1" x14ac:dyDescent="0.25">
      <c r="A185" s="50">
        <v>25</v>
      </c>
      <c r="B185" s="19" t="s">
        <v>40</v>
      </c>
      <c r="C185" s="17">
        <v>71015853000145</v>
      </c>
      <c r="D185" s="18" t="s">
        <v>1078</v>
      </c>
      <c r="E185" s="19" t="s">
        <v>1079</v>
      </c>
      <c r="F185" s="20">
        <v>44985</v>
      </c>
      <c r="G185" s="20">
        <v>44986</v>
      </c>
      <c r="H185" s="20">
        <v>45350</v>
      </c>
      <c r="I185" s="21">
        <f t="shared" si="9"/>
        <v>2023</v>
      </c>
      <c r="J185" s="19">
        <f t="shared" si="10"/>
        <v>3</v>
      </c>
      <c r="K185" s="21" t="str">
        <f t="shared" si="11"/>
        <v>março</v>
      </c>
      <c r="L185" s="22">
        <v>113135.4</v>
      </c>
      <c r="M185" s="19" t="s">
        <v>3</v>
      </c>
    </row>
    <row r="186" spans="1:13" ht="24" hidden="1" x14ac:dyDescent="0.25">
      <c r="A186" s="50">
        <v>12</v>
      </c>
      <c r="B186" s="19" t="s">
        <v>234</v>
      </c>
      <c r="C186" s="17">
        <v>37109097000428</v>
      </c>
      <c r="D186" s="18" t="s">
        <v>1013</v>
      </c>
      <c r="E186" s="19" t="s">
        <v>1014</v>
      </c>
      <c r="F186" s="20">
        <v>44971</v>
      </c>
      <c r="G186" s="20">
        <v>44972</v>
      </c>
      <c r="H186" s="20">
        <v>45336</v>
      </c>
      <c r="I186" s="21">
        <f t="shared" si="9"/>
        <v>2023</v>
      </c>
      <c r="J186" s="19">
        <f t="shared" si="10"/>
        <v>2</v>
      </c>
      <c r="K186" s="21" t="str">
        <f t="shared" si="11"/>
        <v>fevereiro</v>
      </c>
      <c r="L186" s="22">
        <v>2376</v>
      </c>
      <c r="M186" s="19" t="s">
        <v>3</v>
      </c>
    </row>
    <row r="187" spans="1:13" ht="36" hidden="1" x14ac:dyDescent="0.25">
      <c r="A187" s="50">
        <v>26</v>
      </c>
      <c r="B187" s="9" t="s">
        <v>234</v>
      </c>
      <c r="C187" s="7">
        <v>37109097000428</v>
      </c>
      <c r="D187" s="8" t="s">
        <v>1080</v>
      </c>
      <c r="E187" s="9" t="s">
        <v>1081</v>
      </c>
      <c r="F187" s="10">
        <v>44994</v>
      </c>
      <c r="G187" s="10">
        <v>44995</v>
      </c>
      <c r="H187" s="10">
        <v>45360</v>
      </c>
      <c r="I187" s="11">
        <f t="shared" si="9"/>
        <v>2023</v>
      </c>
      <c r="J187" s="9">
        <f t="shared" si="10"/>
        <v>3</v>
      </c>
      <c r="K187" s="11" t="str">
        <f t="shared" si="11"/>
        <v>março</v>
      </c>
      <c r="L187" s="12">
        <v>802701.6</v>
      </c>
      <c r="M187" s="9" t="s">
        <v>3</v>
      </c>
    </row>
    <row r="188" spans="1:13" ht="24" hidden="1" x14ac:dyDescent="0.25">
      <c r="A188" s="50">
        <v>27</v>
      </c>
      <c r="B188" s="19" t="s">
        <v>234</v>
      </c>
      <c r="C188" s="17">
        <v>37109097000428</v>
      </c>
      <c r="D188" s="18" t="s">
        <v>1082</v>
      </c>
      <c r="E188" s="19" t="s">
        <v>1083</v>
      </c>
      <c r="F188" s="20">
        <v>45001</v>
      </c>
      <c r="G188" s="20">
        <v>45002</v>
      </c>
      <c r="H188" s="20">
        <v>45367</v>
      </c>
      <c r="I188" s="21">
        <f t="shared" si="9"/>
        <v>2023</v>
      </c>
      <c r="J188" s="19">
        <f t="shared" si="10"/>
        <v>3</v>
      </c>
      <c r="K188" s="21" t="str">
        <f t="shared" si="11"/>
        <v>março</v>
      </c>
      <c r="L188" s="22">
        <v>1153644</v>
      </c>
      <c r="M188" s="19" t="s">
        <v>3</v>
      </c>
    </row>
    <row r="189" spans="1:13" ht="24" hidden="1" x14ac:dyDescent="0.25">
      <c r="A189" s="50">
        <v>28</v>
      </c>
      <c r="B189" s="19" t="s">
        <v>234</v>
      </c>
      <c r="C189" s="17">
        <v>37109097000428</v>
      </c>
      <c r="D189" s="18" t="s">
        <v>1084</v>
      </c>
      <c r="E189" s="19" t="s">
        <v>364</v>
      </c>
      <c r="F189" s="20">
        <v>45001</v>
      </c>
      <c r="G189" s="20">
        <v>45001</v>
      </c>
      <c r="H189" s="20">
        <v>45366</v>
      </c>
      <c r="I189" s="21">
        <f t="shared" si="9"/>
        <v>2023</v>
      </c>
      <c r="J189" s="19">
        <f t="shared" si="10"/>
        <v>3</v>
      </c>
      <c r="K189" s="21" t="str">
        <f t="shared" si="11"/>
        <v>março</v>
      </c>
      <c r="L189" s="22">
        <v>41189.4</v>
      </c>
      <c r="M189" s="19" t="s">
        <v>3</v>
      </c>
    </row>
    <row r="190" spans="1:13" ht="24" hidden="1" x14ac:dyDescent="0.25">
      <c r="A190" s="50">
        <v>13</v>
      </c>
      <c r="B190" s="19" t="s">
        <v>1101</v>
      </c>
      <c r="C190" s="17">
        <v>28986014753</v>
      </c>
      <c r="D190" s="18" t="s">
        <v>1801</v>
      </c>
      <c r="E190" s="19" t="s">
        <v>1103</v>
      </c>
      <c r="F190" s="20">
        <v>45036</v>
      </c>
      <c r="G190" s="20">
        <v>45036</v>
      </c>
      <c r="H190" s="20">
        <v>45401</v>
      </c>
      <c r="I190" s="21">
        <f t="shared" si="9"/>
        <v>2023</v>
      </c>
      <c r="J190" s="19">
        <f t="shared" si="10"/>
        <v>4</v>
      </c>
      <c r="K190" s="21" t="str">
        <f t="shared" si="11"/>
        <v>abril</v>
      </c>
      <c r="L190" s="22">
        <v>294000</v>
      </c>
      <c r="M190" s="19" t="s">
        <v>3</v>
      </c>
    </row>
    <row r="191" spans="1:13" ht="24" hidden="1" x14ac:dyDescent="0.25">
      <c r="A191" s="50">
        <v>14</v>
      </c>
      <c r="B191" s="9" t="s">
        <v>1170</v>
      </c>
      <c r="C191" s="7">
        <v>1543032000104</v>
      </c>
      <c r="D191" s="8" t="s">
        <v>1239</v>
      </c>
      <c r="E191" s="9" t="s">
        <v>1240</v>
      </c>
      <c r="F191" s="10">
        <v>45040</v>
      </c>
      <c r="G191" s="10">
        <v>45040</v>
      </c>
      <c r="H191" s="10">
        <v>45405</v>
      </c>
      <c r="I191" s="11">
        <f t="shared" si="9"/>
        <v>2023</v>
      </c>
      <c r="J191" s="9">
        <f t="shared" si="10"/>
        <v>4</v>
      </c>
      <c r="K191" s="11" t="str">
        <f t="shared" si="11"/>
        <v>abril</v>
      </c>
      <c r="L191" s="12">
        <v>62000</v>
      </c>
      <c r="M191" s="9" t="s">
        <v>3</v>
      </c>
    </row>
    <row r="192" spans="1:13" ht="24" hidden="1" x14ac:dyDescent="0.25">
      <c r="A192" s="50">
        <v>15</v>
      </c>
      <c r="B192" s="9" t="s">
        <v>108</v>
      </c>
      <c r="C192" s="7">
        <v>24824187000106</v>
      </c>
      <c r="D192" s="8" t="s">
        <v>1388</v>
      </c>
      <c r="E192" s="9" t="s">
        <v>969</v>
      </c>
      <c r="F192" s="10">
        <v>45121</v>
      </c>
      <c r="G192" s="10">
        <v>45125</v>
      </c>
      <c r="H192" s="10">
        <v>45490</v>
      </c>
      <c r="I192" s="11">
        <f t="shared" si="9"/>
        <v>2023</v>
      </c>
      <c r="J192" s="9">
        <f t="shared" si="10"/>
        <v>7</v>
      </c>
      <c r="K192" s="11" t="str">
        <f t="shared" si="11"/>
        <v>julho</v>
      </c>
      <c r="L192" s="12">
        <v>16116</v>
      </c>
      <c r="M192" s="9" t="s">
        <v>3</v>
      </c>
    </row>
    <row r="193" spans="1:13" ht="24" hidden="1" x14ac:dyDescent="0.25">
      <c r="A193" s="50">
        <v>29</v>
      </c>
      <c r="B193" s="19" t="s">
        <v>1117</v>
      </c>
      <c r="C193" s="17">
        <v>22599444000128</v>
      </c>
      <c r="D193" s="18" t="s">
        <v>1118</v>
      </c>
      <c r="E193" s="19" t="s">
        <v>1119</v>
      </c>
      <c r="F193" s="20">
        <v>45012</v>
      </c>
      <c r="G193" s="20">
        <v>45012</v>
      </c>
      <c r="H193" s="20">
        <v>45377</v>
      </c>
      <c r="I193" s="21">
        <f t="shared" si="9"/>
        <v>2023</v>
      </c>
      <c r="J193" s="19">
        <f t="shared" si="10"/>
        <v>3</v>
      </c>
      <c r="K193" s="21" t="str">
        <f t="shared" si="11"/>
        <v>março</v>
      </c>
      <c r="L193" s="22">
        <v>72000</v>
      </c>
      <c r="M193" s="19" t="s">
        <v>3</v>
      </c>
    </row>
    <row r="194" spans="1:13" ht="24" hidden="1" x14ac:dyDescent="0.25">
      <c r="A194" s="50">
        <v>16</v>
      </c>
      <c r="B194" s="9" t="s">
        <v>1117</v>
      </c>
      <c r="C194" s="7">
        <v>22599444000128</v>
      </c>
      <c r="D194" s="8" t="s">
        <v>1386</v>
      </c>
      <c r="E194" s="9" t="s">
        <v>1387</v>
      </c>
      <c r="F194" s="10">
        <v>45119</v>
      </c>
      <c r="G194" s="10">
        <v>45120</v>
      </c>
      <c r="H194" s="10">
        <v>45485</v>
      </c>
      <c r="I194" s="11">
        <f t="shared" si="9"/>
        <v>2023</v>
      </c>
      <c r="J194" s="9">
        <f t="shared" si="10"/>
        <v>7</v>
      </c>
      <c r="K194" s="11" t="str">
        <f t="shared" si="11"/>
        <v>julho</v>
      </c>
      <c r="L194" s="12">
        <v>213600</v>
      </c>
      <c r="M194" s="9" t="s">
        <v>3</v>
      </c>
    </row>
    <row r="195" spans="1:13" ht="36" hidden="1" x14ac:dyDescent="0.25">
      <c r="A195" s="50">
        <v>30</v>
      </c>
      <c r="B195" s="9" t="s">
        <v>1104</v>
      </c>
      <c r="C195" s="7">
        <v>5615586000112</v>
      </c>
      <c r="D195" s="8" t="s">
        <v>1105</v>
      </c>
      <c r="E195" s="9" t="s">
        <v>1106</v>
      </c>
      <c r="F195" s="10">
        <v>45005</v>
      </c>
      <c r="G195" s="10">
        <v>45006</v>
      </c>
      <c r="H195" s="10">
        <v>45371</v>
      </c>
      <c r="I195" s="11">
        <f t="shared" si="9"/>
        <v>2023</v>
      </c>
      <c r="J195" s="9">
        <f t="shared" si="10"/>
        <v>3</v>
      </c>
      <c r="K195" s="11" t="str">
        <f t="shared" si="11"/>
        <v>março</v>
      </c>
      <c r="L195" s="12">
        <v>231762.72</v>
      </c>
      <c r="M195" s="9" t="s">
        <v>3</v>
      </c>
    </row>
    <row r="196" spans="1:13" ht="24" hidden="1" x14ac:dyDescent="0.25">
      <c r="A196" s="50">
        <v>31</v>
      </c>
      <c r="B196" s="19" t="s">
        <v>1104</v>
      </c>
      <c r="C196" s="17">
        <v>5615586000112</v>
      </c>
      <c r="D196" s="18" t="s">
        <v>1107</v>
      </c>
      <c r="E196" s="19" t="s">
        <v>1108</v>
      </c>
      <c r="F196" s="20">
        <v>45005</v>
      </c>
      <c r="G196" s="20">
        <v>45006</v>
      </c>
      <c r="H196" s="20">
        <v>45371</v>
      </c>
      <c r="I196" s="21">
        <f t="shared" ref="I196:I263" si="12">YEAR(G196)</f>
        <v>2023</v>
      </c>
      <c r="J196" s="19">
        <f t="shared" ref="J196:J263" si="13">MONTH(G196)</f>
        <v>3</v>
      </c>
      <c r="K196" s="21" t="str">
        <f t="shared" ref="K196:K260" si="14">TEXT(J196*29,"Mmmmmmm")</f>
        <v>março</v>
      </c>
      <c r="L196" s="22">
        <v>518592</v>
      </c>
      <c r="M196" s="19" t="s">
        <v>3</v>
      </c>
    </row>
    <row r="197" spans="1:13" ht="24" hidden="1" x14ac:dyDescent="0.25">
      <c r="A197" s="50">
        <v>32</v>
      </c>
      <c r="B197" s="19" t="s">
        <v>9</v>
      </c>
      <c r="C197" s="17">
        <v>961053000179</v>
      </c>
      <c r="D197" s="18" t="s">
        <v>1120</v>
      </c>
      <c r="E197" s="19" t="s">
        <v>1121</v>
      </c>
      <c r="F197" s="20">
        <v>45014</v>
      </c>
      <c r="G197" s="20">
        <v>45014</v>
      </c>
      <c r="H197" s="20">
        <v>45379</v>
      </c>
      <c r="I197" s="21">
        <f t="shared" si="12"/>
        <v>2023</v>
      </c>
      <c r="J197" s="19">
        <f t="shared" si="13"/>
        <v>3</v>
      </c>
      <c r="K197" s="21" t="str">
        <f t="shared" si="14"/>
        <v>março</v>
      </c>
      <c r="L197" s="22">
        <v>43340</v>
      </c>
      <c r="M197" s="19" t="s">
        <v>3</v>
      </c>
    </row>
    <row r="198" spans="1:13" ht="24" hidden="1" x14ac:dyDescent="0.25">
      <c r="A198" s="50"/>
      <c r="B198" s="9" t="s">
        <v>9</v>
      </c>
      <c r="C198" s="7">
        <v>961053000179</v>
      </c>
      <c r="D198" s="8" t="s">
        <v>1466</v>
      </c>
      <c r="E198" s="9" t="s">
        <v>1467</v>
      </c>
      <c r="F198" s="10">
        <v>45197</v>
      </c>
      <c r="G198" s="10">
        <v>45201</v>
      </c>
      <c r="H198" s="10">
        <v>45566</v>
      </c>
      <c r="I198" s="11">
        <f t="shared" si="12"/>
        <v>2023</v>
      </c>
      <c r="J198" s="9">
        <f t="shared" si="13"/>
        <v>10</v>
      </c>
      <c r="K198" s="11" t="str">
        <f t="shared" si="14"/>
        <v>outubro</v>
      </c>
      <c r="L198" s="12">
        <v>3990</v>
      </c>
      <c r="M198" s="9" t="s">
        <v>3</v>
      </c>
    </row>
    <row r="199" spans="1:13" ht="24" hidden="1" x14ac:dyDescent="0.25">
      <c r="A199" s="50"/>
      <c r="B199" s="19" t="s">
        <v>54</v>
      </c>
      <c r="C199" s="17">
        <v>2430968000345</v>
      </c>
      <c r="D199" s="18" t="s">
        <v>1512</v>
      </c>
      <c r="E199" s="19" t="s">
        <v>1513</v>
      </c>
      <c r="F199" s="20">
        <v>45225</v>
      </c>
      <c r="G199" s="20">
        <v>45229</v>
      </c>
      <c r="H199" s="20">
        <v>45594</v>
      </c>
      <c r="I199" s="21">
        <f t="shared" si="12"/>
        <v>2023</v>
      </c>
      <c r="J199" s="19">
        <f t="shared" si="13"/>
        <v>10</v>
      </c>
      <c r="K199" s="21" t="str">
        <f t="shared" si="14"/>
        <v>outubro</v>
      </c>
      <c r="L199" s="22">
        <v>792000</v>
      </c>
      <c r="M199" s="19" t="s">
        <v>3</v>
      </c>
    </row>
    <row r="200" spans="1:13" ht="24" hidden="1" x14ac:dyDescent="0.25">
      <c r="A200" s="50">
        <v>9</v>
      </c>
      <c r="B200" s="9" t="s">
        <v>41</v>
      </c>
      <c r="C200" s="7">
        <v>17672848000160</v>
      </c>
      <c r="D200" s="8" t="s">
        <v>1065</v>
      </c>
      <c r="E200" s="9" t="s">
        <v>1066</v>
      </c>
      <c r="F200" s="10">
        <v>44916</v>
      </c>
      <c r="G200" s="10">
        <v>44949</v>
      </c>
      <c r="H200" s="10">
        <v>45313</v>
      </c>
      <c r="I200" s="11">
        <f t="shared" si="12"/>
        <v>2023</v>
      </c>
      <c r="J200" s="9">
        <f t="shared" si="13"/>
        <v>1</v>
      </c>
      <c r="K200" s="11" t="str">
        <f t="shared" si="14"/>
        <v>janeiro</v>
      </c>
      <c r="L200" s="12">
        <v>6062722.5800000001</v>
      </c>
      <c r="M200" s="9" t="s">
        <v>3</v>
      </c>
    </row>
    <row r="201" spans="1:13" ht="24" hidden="1" x14ac:dyDescent="0.25">
      <c r="A201" s="50">
        <v>13</v>
      </c>
      <c r="B201" s="9" t="s">
        <v>41</v>
      </c>
      <c r="C201" s="7">
        <v>17672848000160</v>
      </c>
      <c r="D201" s="8" t="s">
        <v>1006</v>
      </c>
      <c r="E201" s="9" t="s">
        <v>1007</v>
      </c>
      <c r="F201" s="10">
        <v>44967</v>
      </c>
      <c r="G201" s="10">
        <v>44967</v>
      </c>
      <c r="H201" s="10">
        <v>45331</v>
      </c>
      <c r="I201" s="11">
        <f t="shared" si="12"/>
        <v>2023</v>
      </c>
      <c r="J201" s="9">
        <f t="shared" si="13"/>
        <v>2</v>
      </c>
      <c r="K201" s="11" t="str">
        <f t="shared" si="14"/>
        <v>fevereiro</v>
      </c>
      <c r="L201" s="12">
        <v>1859499</v>
      </c>
      <c r="M201" s="9" t="s">
        <v>3</v>
      </c>
    </row>
    <row r="202" spans="1:13" ht="36" x14ac:dyDescent="0.25">
      <c r="A202" s="50">
        <v>21</v>
      </c>
      <c r="B202" s="19" t="s">
        <v>39</v>
      </c>
      <c r="C202" s="17">
        <v>58921792000117</v>
      </c>
      <c r="D202" s="18" t="s">
        <v>2494</v>
      </c>
      <c r="E202" s="19" t="s">
        <v>214</v>
      </c>
      <c r="F202" s="20">
        <v>45194</v>
      </c>
      <c r="G202" s="20">
        <v>45192</v>
      </c>
      <c r="H202" s="20">
        <v>45460</v>
      </c>
      <c r="I202" s="21">
        <f>YEAR(G202)</f>
        <v>2023</v>
      </c>
      <c r="J202" s="19">
        <f>MONTH(G202)</f>
        <v>9</v>
      </c>
      <c r="K202" s="21" t="str">
        <f>TEXT(J202*29,"Mmmmmmm")</f>
        <v>setembro</v>
      </c>
      <c r="L202" s="22">
        <v>0</v>
      </c>
      <c r="M202" s="9" t="s">
        <v>3</v>
      </c>
    </row>
    <row r="203" spans="1:13" x14ac:dyDescent="0.25">
      <c r="A203" s="50">
        <v>22</v>
      </c>
      <c r="B203" s="19" t="s">
        <v>1740</v>
      </c>
      <c r="C203" s="17">
        <v>4242860000192</v>
      </c>
      <c r="D203" s="18" t="s">
        <v>1741</v>
      </c>
      <c r="E203" s="19" t="s">
        <v>1462</v>
      </c>
      <c r="F203" s="20">
        <v>45111</v>
      </c>
      <c r="G203" s="20">
        <v>45176</v>
      </c>
      <c r="H203" s="20">
        <v>45541</v>
      </c>
      <c r="I203" s="21">
        <f>YEAR(G203)</f>
        <v>2023</v>
      </c>
      <c r="J203" s="19">
        <f>MONTH(G203)</f>
        <v>9</v>
      </c>
      <c r="K203" s="21" t="str">
        <f>TEXT(J203*29,"Mmmmmmm")</f>
        <v>setembro</v>
      </c>
      <c r="L203" s="22">
        <v>38640</v>
      </c>
      <c r="M203" s="19" t="s">
        <v>3</v>
      </c>
    </row>
    <row r="204" spans="1:13" ht="36" hidden="1" x14ac:dyDescent="0.25">
      <c r="A204" s="50">
        <v>33</v>
      </c>
      <c r="B204" s="19" t="s">
        <v>1075</v>
      </c>
      <c r="C204" s="17">
        <v>31279473000101</v>
      </c>
      <c r="D204" s="18" t="s">
        <v>1076</v>
      </c>
      <c r="E204" s="19" t="s">
        <v>1077</v>
      </c>
      <c r="F204" s="20">
        <v>44985</v>
      </c>
      <c r="G204" s="20">
        <v>44986</v>
      </c>
      <c r="H204" s="20">
        <v>45350</v>
      </c>
      <c r="I204" s="21">
        <f t="shared" si="12"/>
        <v>2023</v>
      </c>
      <c r="J204" s="19">
        <f t="shared" si="13"/>
        <v>3</v>
      </c>
      <c r="K204" s="21" t="str">
        <f t="shared" si="14"/>
        <v>março</v>
      </c>
      <c r="L204" s="22">
        <v>881769.36</v>
      </c>
      <c r="M204" s="19" t="s">
        <v>3</v>
      </c>
    </row>
    <row r="205" spans="1:13" ht="36" hidden="1" x14ac:dyDescent="0.25">
      <c r="A205" s="50">
        <v>17</v>
      </c>
      <c r="B205" s="19" t="s">
        <v>1620</v>
      </c>
      <c r="C205" s="17">
        <v>418954000895</v>
      </c>
      <c r="D205" s="18" t="s">
        <v>1621</v>
      </c>
      <c r="E205" s="19" t="s">
        <v>1622</v>
      </c>
      <c r="F205" s="20">
        <v>45251</v>
      </c>
      <c r="G205" s="20">
        <v>45129</v>
      </c>
      <c r="H205" s="20">
        <v>45494</v>
      </c>
      <c r="I205" s="21">
        <f t="shared" si="12"/>
        <v>2023</v>
      </c>
      <c r="J205" s="19">
        <f t="shared" si="13"/>
        <v>7</v>
      </c>
      <c r="K205" s="21" t="str">
        <f t="shared" si="14"/>
        <v>julho</v>
      </c>
      <c r="L205" s="22">
        <v>0</v>
      </c>
      <c r="M205" s="19" t="s">
        <v>3</v>
      </c>
    </row>
    <row r="206" spans="1:13" ht="36" hidden="1" x14ac:dyDescent="0.25">
      <c r="A206" s="50"/>
      <c r="B206" s="9" t="s">
        <v>1623</v>
      </c>
      <c r="C206" s="7">
        <v>12127487000157</v>
      </c>
      <c r="D206" s="8" t="s">
        <v>1624</v>
      </c>
      <c r="E206" s="9" t="s">
        <v>1625</v>
      </c>
      <c r="F206" s="10">
        <v>45240</v>
      </c>
      <c r="G206" s="10">
        <v>45244</v>
      </c>
      <c r="H206" s="10">
        <v>45609</v>
      </c>
      <c r="I206" s="11">
        <f t="shared" si="12"/>
        <v>2023</v>
      </c>
      <c r="J206" s="9">
        <f t="shared" si="13"/>
        <v>11</v>
      </c>
      <c r="K206" s="11" t="str">
        <f t="shared" si="14"/>
        <v>novembro</v>
      </c>
      <c r="L206" s="12">
        <v>184800</v>
      </c>
      <c r="M206" s="9" t="s">
        <v>3</v>
      </c>
    </row>
    <row r="207" spans="1:13" ht="24" hidden="1" x14ac:dyDescent="0.25">
      <c r="A207" s="50">
        <v>18</v>
      </c>
      <c r="B207" s="19" t="s">
        <v>216</v>
      </c>
      <c r="C207" s="17">
        <v>7478804000140</v>
      </c>
      <c r="D207" s="18" t="s">
        <v>1391</v>
      </c>
      <c r="E207" s="19" t="s">
        <v>1392</v>
      </c>
      <c r="F207" s="20">
        <v>45128</v>
      </c>
      <c r="G207" s="20">
        <v>45128</v>
      </c>
      <c r="H207" s="20">
        <v>45493</v>
      </c>
      <c r="I207" s="21">
        <f t="shared" si="12"/>
        <v>2023</v>
      </c>
      <c r="J207" s="19">
        <f t="shared" si="13"/>
        <v>7</v>
      </c>
      <c r="K207" s="21" t="str">
        <f t="shared" si="14"/>
        <v>julho</v>
      </c>
      <c r="L207" s="22">
        <v>52380</v>
      </c>
      <c r="M207" s="19" t="s">
        <v>3</v>
      </c>
    </row>
    <row r="208" spans="1:13" ht="36" hidden="1" x14ac:dyDescent="0.25">
      <c r="A208" s="50">
        <v>15</v>
      </c>
      <c r="B208" s="9" t="s">
        <v>1215</v>
      </c>
      <c r="C208" s="7">
        <v>6337035000105</v>
      </c>
      <c r="D208" s="8" t="s">
        <v>1216</v>
      </c>
      <c r="E208" s="9" t="s">
        <v>1217</v>
      </c>
      <c r="F208" s="10">
        <v>45026</v>
      </c>
      <c r="G208" s="10">
        <v>45027</v>
      </c>
      <c r="H208" s="10">
        <v>45392</v>
      </c>
      <c r="I208" s="11">
        <f t="shared" si="12"/>
        <v>2023</v>
      </c>
      <c r="J208" s="9">
        <f t="shared" si="13"/>
        <v>4</v>
      </c>
      <c r="K208" s="11" t="str">
        <f t="shared" si="14"/>
        <v>abril</v>
      </c>
      <c r="L208" s="12">
        <v>490935.84</v>
      </c>
      <c r="M208" s="9" t="s">
        <v>3</v>
      </c>
    </row>
    <row r="209" spans="1:13" ht="36" hidden="1" x14ac:dyDescent="0.25">
      <c r="A209" s="50"/>
      <c r="B209" s="9" t="s">
        <v>13</v>
      </c>
      <c r="C209" s="7">
        <v>26921908000202</v>
      </c>
      <c r="D209" s="8" t="s">
        <v>1514</v>
      </c>
      <c r="E209" s="9" t="s">
        <v>1515</v>
      </c>
      <c r="F209" s="10">
        <v>45219</v>
      </c>
      <c r="G209" s="10">
        <v>45250</v>
      </c>
      <c r="H209" s="10">
        <v>45431</v>
      </c>
      <c r="I209" s="11">
        <f t="shared" si="12"/>
        <v>2023</v>
      </c>
      <c r="J209" s="9">
        <f t="shared" si="13"/>
        <v>11</v>
      </c>
      <c r="K209" s="11" t="str">
        <f t="shared" si="14"/>
        <v>novembro</v>
      </c>
      <c r="L209" s="12">
        <v>213000</v>
      </c>
      <c r="M209" s="9" t="s">
        <v>3</v>
      </c>
    </row>
    <row r="210" spans="1:13" ht="36" hidden="1" x14ac:dyDescent="0.25">
      <c r="A210" s="50">
        <v>16</v>
      </c>
      <c r="B210" s="19" t="s">
        <v>122</v>
      </c>
      <c r="C210" s="17">
        <v>5385600000139</v>
      </c>
      <c r="D210" s="18" t="s">
        <v>1229</v>
      </c>
      <c r="E210" s="19" t="s">
        <v>1230</v>
      </c>
      <c r="F210" s="20">
        <v>45040</v>
      </c>
      <c r="G210" s="20">
        <v>45041</v>
      </c>
      <c r="H210" s="20">
        <v>45406</v>
      </c>
      <c r="I210" s="21">
        <f t="shared" si="12"/>
        <v>2023</v>
      </c>
      <c r="J210" s="19">
        <f t="shared" si="13"/>
        <v>4</v>
      </c>
      <c r="K210" s="21" t="str">
        <f t="shared" si="14"/>
        <v>abril</v>
      </c>
      <c r="L210" s="22">
        <v>367500</v>
      </c>
      <c r="M210" s="19" t="s">
        <v>3</v>
      </c>
    </row>
    <row r="211" spans="1:13" ht="36" hidden="1" x14ac:dyDescent="0.25">
      <c r="A211" s="50"/>
      <c r="B211" s="19" t="s">
        <v>122</v>
      </c>
      <c r="C211" s="17">
        <v>5385600000139</v>
      </c>
      <c r="D211" s="18" t="s">
        <v>1626</v>
      </c>
      <c r="E211" s="19" t="s">
        <v>1627</v>
      </c>
      <c r="F211" s="20">
        <v>45236</v>
      </c>
      <c r="G211" s="20">
        <v>45236</v>
      </c>
      <c r="H211" s="20">
        <v>45601</v>
      </c>
      <c r="I211" s="21">
        <f t="shared" si="12"/>
        <v>2023</v>
      </c>
      <c r="J211" s="19">
        <f t="shared" si="13"/>
        <v>11</v>
      </c>
      <c r="K211" s="21" t="str">
        <f t="shared" si="14"/>
        <v>novembro</v>
      </c>
      <c r="L211" s="22">
        <v>825240</v>
      </c>
      <c r="M211" s="19" t="s">
        <v>3</v>
      </c>
    </row>
    <row r="212" spans="1:13" ht="36" hidden="1" x14ac:dyDescent="0.25">
      <c r="A212" s="50">
        <v>14</v>
      </c>
      <c r="B212" s="19" t="s">
        <v>60</v>
      </c>
      <c r="C212" s="17">
        <v>1277573000120</v>
      </c>
      <c r="D212" s="18" t="s">
        <v>1015</v>
      </c>
      <c r="E212" s="19" t="s">
        <v>1016</v>
      </c>
      <c r="F212" s="20">
        <v>44980</v>
      </c>
      <c r="G212" s="20">
        <v>44980</v>
      </c>
      <c r="H212" s="20">
        <v>45344</v>
      </c>
      <c r="I212" s="21">
        <f t="shared" si="12"/>
        <v>2023</v>
      </c>
      <c r="J212" s="19">
        <f t="shared" si="13"/>
        <v>2</v>
      </c>
      <c r="K212" s="21" t="str">
        <f t="shared" si="14"/>
        <v>fevereiro</v>
      </c>
      <c r="L212" s="22">
        <v>413302.38</v>
      </c>
      <c r="M212" s="19" t="s">
        <v>3</v>
      </c>
    </row>
    <row r="213" spans="1:13" ht="24" hidden="1" x14ac:dyDescent="0.25">
      <c r="A213" s="50">
        <v>18</v>
      </c>
      <c r="B213" s="19" t="s">
        <v>1443</v>
      </c>
      <c r="C213" s="17">
        <v>302007000168</v>
      </c>
      <c r="D213" s="18" t="s">
        <v>1444</v>
      </c>
      <c r="E213" s="19" t="s">
        <v>1445</v>
      </c>
      <c r="F213" s="20">
        <v>45147</v>
      </c>
      <c r="G213" s="20">
        <v>45152</v>
      </c>
      <c r="H213" s="20">
        <v>45548</v>
      </c>
      <c r="I213" s="21">
        <f t="shared" si="12"/>
        <v>2023</v>
      </c>
      <c r="J213" s="19">
        <f t="shared" si="13"/>
        <v>8</v>
      </c>
      <c r="K213" s="21" t="str">
        <f t="shared" si="14"/>
        <v>agosto</v>
      </c>
      <c r="L213" s="22">
        <v>0</v>
      </c>
      <c r="M213" s="19" t="s">
        <v>3</v>
      </c>
    </row>
    <row r="214" spans="1:13" ht="36" hidden="1" x14ac:dyDescent="0.25">
      <c r="A214" s="50">
        <v>19</v>
      </c>
      <c r="B214" s="19" t="s">
        <v>1815</v>
      </c>
      <c r="C214" s="17">
        <v>33583592005130</v>
      </c>
      <c r="D214" s="18" t="s">
        <v>1821</v>
      </c>
      <c r="E214" s="19" t="s">
        <v>1816</v>
      </c>
      <c r="F214" s="20">
        <v>45124</v>
      </c>
      <c r="G214" s="20">
        <v>45124</v>
      </c>
      <c r="H214" s="20">
        <v>45854</v>
      </c>
      <c r="I214" s="21">
        <f t="shared" si="12"/>
        <v>2023</v>
      </c>
      <c r="J214" s="19">
        <f t="shared" si="13"/>
        <v>7</v>
      </c>
      <c r="K214" s="21" t="str">
        <f t="shared" si="14"/>
        <v>julho</v>
      </c>
      <c r="L214" s="22">
        <v>39600</v>
      </c>
      <c r="M214" s="19" t="s">
        <v>3</v>
      </c>
    </row>
    <row r="215" spans="1:13" ht="24" hidden="1" x14ac:dyDescent="0.25">
      <c r="A215" s="50">
        <v>15</v>
      </c>
      <c r="B215" s="19" t="s">
        <v>1802</v>
      </c>
      <c r="C215" s="17">
        <v>1647296000108</v>
      </c>
      <c r="D215" s="18" t="s">
        <v>1805</v>
      </c>
      <c r="E215" s="19" t="s">
        <v>1806</v>
      </c>
      <c r="F215" s="20">
        <v>44970</v>
      </c>
      <c r="G215" s="20">
        <v>44971</v>
      </c>
      <c r="H215" s="20">
        <v>45335</v>
      </c>
      <c r="I215" s="21">
        <f t="shared" si="12"/>
        <v>2023</v>
      </c>
      <c r="J215" s="19">
        <f t="shared" si="13"/>
        <v>2</v>
      </c>
      <c r="K215" s="21" t="str">
        <f t="shared" si="14"/>
        <v>fevereiro</v>
      </c>
      <c r="L215" s="22">
        <v>46388.4</v>
      </c>
      <c r="M215" s="19" t="s">
        <v>3</v>
      </c>
    </row>
    <row r="216" spans="1:13" ht="36" hidden="1" x14ac:dyDescent="0.25">
      <c r="A216" s="50">
        <v>17</v>
      </c>
      <c r="B216" s="19" t="s">
        <v>90</v>
      </c>
      <c r="C216" s="17">
        <v>7387471000143</v>
      </c>
      <c r="D216" s="18" t="s">
        <v>1220</v>
      </c>
      <c r="E216" s="19" t="s">
        <v>1221</v>
      </c>
      <c r="F216" s="20">
        <v>45033</v>
      </c>
      <c r="G216" s="20">
        <v>45040</v>
      </c>
      <c r="H216" s="20">
        <v>45405</v>
      </c>
      <c r="I216" s="21">
        <f t="shared" si="12"/>
        <v>2023</v>
      </c>
      <c r="J216" s="19">
        <f t="shared" si="13"/>
        <v>4</v>
      </c>
      <c r="K216" s="21" t="str">
        <f t="shared" si="14"/>
        <v>abril</v>
      </c>
      <c r="L216" s="22">
        <v>292800</v>
      </c>
      <c r="M216" s="19" t="s">
        <v>3</v>
      </c>
    </row>
    <row r="217" spans="1:13" ht="24" hidden="1" x14ac:dyDescent="0.25">
      <c r="A217" s="50">
        <v>20</v>
      </c>
      <c r="B217" s="19" t="s">
        <v>1383</v>
      </c>
      <c r="C217" s="17">
        <v>49520521000169</v>
      </c>
      <c r="D217" s="18" t="s">
        <v>1384</v>
      </c>
      <c r="E217" s="19" t="s">
        <v>1385</v>
      </c>
      <c r="F217" s="20">
        <v>45118</v>
      </c>
      <c r="G217" s="20">
        <v>45118</v>
      </c>
      <c r="H217" s="20">
        <v>45483</v>
      </c>
      <c r="I217" s="21">
        <f t="shared" si="12"/>
        <v>2023</v>
      </c>
      <c r="J217" s="19">
        <f t="shared" si="13"/>
        <v>7</v>
      </c>
      <c r="K217" s="21" t="str">
        <f t="shared" si="14"/>
        <v>julho</v>
      </c>
      <c r="L217" s="22">
        <v>300000</v>
      </c>
      <c r="M217" s="19" t="s">
        <v>3</v>
      </c>
    </row>
    <row r="218" spans="1:13" ht="24" hidden="1" x14ac:dyDescent="0.25">
      <c r="A218" s="50">
        <v>16</v>
      </c>
      <c r="B218" s="19" t="s">
        <v>70</v>
      </c>
      <c r="C218" s="17">
        <v>80017584191</v>
      </c>
      <c r="D218" s="18" t="s">
        <v>1017</v>
      </c>
      <c r="E218" s="19" t="s">
        <v>1018</v>
      </c>
      <c r="F218" s="20">
        <v>44980</v>
      </c>
      <c r="G218" s="20">
        <v>44980</v>
      </c>
      <c r="H218" s="20">
        <v>46075</v>
      </c>
      <c r="I218" s="21">
        <f t="shared" si="12"/>
        <v>2023</v>
      </c>
      <c r="J218" s="19">
        <f t="shared" si="13"/>
        <v>2</v>
      </c>
      <c r="K218" s="21" t="str">
        <f t="shared" si="14"/>
        <v>fevereiro</v>
      </c>
      <c r="L218" s="22">
        <v>270000</v>
      </c>
      <c r="M218" s="19" t="s">
        <v>3</v>
      </c>
    </row>
    <row r="219" spans="1:13" ht="24" hidden="1" x14ac:dyDescent="0.25">
      <c r="A219" s="50">
        <v>20</v>
      </c>
      <c r="B219" s="19" t="s">
        <v>1375</v>
      </c>
      <c r="C219" s="17">
        <v>8150390000198</v>
      </c>
      <c r="D219" s="18" t="s">
        <v>1376</v>
      </c>
      <c r="E219" s="19" t="s">
        <v>1377</v>
      </c>
      <c r="F219" s="20">
        <v>45084</v>
      </c>
      <c r="G219" s="20">
        <v>45089</v>
      </c>
      <c r="H219" s="20">
        <v>45454</v>
      </c>
      <c r="I219" s="21">
        <f t="shared" si="12"/>
        <v>2023</v>
      </c>
      <c r="J219" s="19">
        <f t="shared" si="13"/>
        <v>6</v>
      </c>
      <c r="K219" s="21" t="str">
        <f t="shared" si="14"/>
        <v>junho</v>
      </c>
      <c r="L219" s="22">
        <v>6000</v>
      </c>
      <c r="M219" s="19" t="s">
        <v>3</v>
      </c>
    </row>
    <row r="220" spans="1:13" ht="24" hidden="1" x14ac:dyDescent="0.25">
      <c r="A220" s="50"/>
      <c r="B220" s="19" t="s">
        <v>2457</v>
      </c>
      <c r="C220" s="17">
        <v>31917770000127</v>
      </c>
      <c r="D220" s="18" t="s">
        <v>2458</v>
      </c>
      <c r="E220" s="19" t="s">
        <v>2459</v>
      </c>
      <c r="F220" s="20">
        <v>45268</v>
      </c>
      <c r="G220" s="20">
        <v>45268</v>
      </c>
      <c r="H220" s="20">
        <v>45281</v>
      </c>
      <c r="I220" s="21">
        <f t="shared" si="12"/>
        <v>2023</v>
      </c>
      <c r="J220" s="19">
        <f t="shared" si="13"/>
        <v>12</v>
      </c>
      <c r="K220" s="21" t="str">
        <f t="shared" si="14"/>
        <v>dezembro</v>
      </c>
      <c r="L220" s="22">
        <v>10000</v>
      </c>
      <c r="M220" s="19" t="s">
        <v>3</v>
      </c>
    </row>
    <row r="221" spans="1:13" ht="24" hidden="1" x14ac:dyDescent="0.25">
      <c r="A221" s="50"/>
      <c r="B221" s="19" t="s">
        <v>2457</v>
      </c>
      <c r="C221" s="17">
        <v>31917770000127</v>
      </c>
      <c r="D221" s="18" t="s">
        <v>2460</v>
      </c>
      <c r="E221" s="19" t="s">
        <v>2459</v>
      </c>
      <c r="F221" s="20">
        <v>45268</v>
      </c>
      <c r="G221" s="20">
        <v>45268</v>
      </c>
      <c r="H221" s="20">
        <v>45281</v>
      </c>
      <c r="I221" s="21">
        <f t="shared" si="12"/>
        <v>2023</v>
      </c>
      <c r="J221" s="19">
        <f t="shared" si="13"/>
        <v>12</v>
      </c>
      <c r="K221" s="21" t="str">
        <f t="shared" si="14"/>
        <v>dezembro</v>
      </c>
      <c r="L221" s="22">
        <v>42720.52</v>
      </c>
      <c r="M221" s="19" t="s">
        <v>3</v>
      </c>
    </row>
    <row r="222" spans="1:13" hidden="1" x14ac:dyDescent="0.25">
      <c r="A222" s="50"/>
      <c r="B222" s="9" t="s">
        <v>2261</v>
      </c>
      <c r="C222" s="7">
        <v>31673254001095</v>
      </c>
      <c r="D222" s="8" t="s">
        <v>2474</v>
      </c>
      <c r="E222" s="9" t="s">
        <v>2475</v>
      </c>
      <c r="F222" s="10">
        <v>45289</v>
      </c>
      <c r="G222" s="10">
        <v>45289</v>
      </c>
      <c r="H222" s="10">
        <v>45654</v>
      </c>
      <c r="I222" s="11">
        <f t="shared" si="12"/>
        <v>2023</v>
      </c>
      <c r="J222" s="9">
        <f t="shared" si="13"/>
        <v>12</v>
      </c>
      <c r="K222" s="11" t="str">
        <f t="shared" si="14"/>
        <v>dezembro</v>
      </c>
      <c r="L222" s="12">
        <v>879999.9</v>
      </c>
      <c r="M222" s="9" t="s">
        <v>3</v>
      </c>
    </row>
    <row r="223" spans="1:13" hidden="1" x14ac:dyDescent="0.25">
      <c r="A223" s="50">
        <v>18</v>
      </c>
      <c r="B223" s="19" t="s">
        <v>73</v>
      </c>
      <c r="C223" s="17">
        <v>4525972000150</v>
      </c>
      <c r="D223" s="18" t="s">
        <v>1213</v>
      </c>
      <c r="E223" s="19" t="s">
        <v>1214</v>
      </c>
      <c r="F223" s="20">
        <v>45027</v>
      </c>
      <c r="G223" s="20">
        <v>45027</v>
      </c>
      <c r="H223" s="20">
        <v>45392</v>
      </c>
      <c r="I223" s="21">
        <f t="shared" si="12"/>
        <v>2023</v>
      </c>
      <c r="J223" s="19">
        <f t="shared" si="13"/>
        <v>4</v>
      </c>
      <c r="K223" s="21" t="str">
        <f t="shared" si="14"/>
        <v>abril</v>
      </c>
      <c r="L223" s="22">
        <v>31720</v>
      </c>
      <c r="M223" s="19" t="s">
        <v>3</v>
      </c>
    </row>
    <row r="224" spans="1:13" ht="24" hidden="1" x14ac:dyDescent="0.25">
      <c r="A224" s="50">
        <v>10</v>
      </c>
      <c r="B224" s="19" t="s">
        <v>358</v>
      </c>
      <c r="C224" s="17">
        <v>25164770000109</v>
      </c>
      <c r="D224" s="18" t="s">
        <v>1073</v>
      </c>
      <c r="E224" s="19" t="s">
        <v>1074</v>
      </c>
      <c r="F224" s="20">
        <v>44953</v>
      </c>
      <c r="G224" s="20">
        <v>44956</v>
      </c>
      <c r="H224" s="20">
        <v>45320</v>
      </c>
      <c r="I224" s="21">
        <f t="shared" si="12"/>
        <v>2023</v>
      </c>
      <c r="J224" s="19">
        <f t="shared" si="13"/>
        <v>1</v>
      </c>
      <c r="K224" s="21" t="str">
        <f t="shared" si="14"/>
        <v>janeiro</v>
      </c>
      <c r="L224" s="22">
        <v>36390</v>
      </c>
      <c r="M224" s="19" t="s">
        <v>3</v>
      </c>
    </row>
    <row r="225" spans="1:13" ht="24" hidden="1" x14ac:dyDescent="0.25">
      <c r="A225" s="50"/>
      <c r="B225" s="19" t="s">
        <v>2264</v>
      </c>
      <c r="C225" s="17">
        <v>25211499000107</v>
      </c>
      <c r="D225" s="18" t="s">
        <v>2464</v>
      </c>
      <c r="E225" s="19" t="s">
        <v>2465</v>
      </c>
      <c r="F225" s="20">
        <v>45274</v>
      </c>
      <c r="G225" s="20">
        <v>45274</v>
      </c>
      <c r="H225" s="20">
        <v>45639</v>
      </c>
      <c r="I225" s="21">
        <f t="shared" si="12"/>
        <v>2023</v>
      </c>
      <c r="J225" s="19">
        <f t="shared" si="13"/>
        <v>12</v>
      </c>
      <c r="K225" s="21" t="str">
        <f t="shared" si="14"/>
        <v>dezembro</v>
      </c>
      <c r="L225" s="22">
        <v>27157.84</v>
      </c>
      <c r="M225" s="19" t="s">
        <v>3</v>
      </c>
    </row>
    <row r="226" spans="1:13" ht="24" hidden="1" x14ac:dyDescent="0.25">
      <c r="A226" s="50"/>
      <c r="B226" s="19" t="s">
        <v>1516</v>
      </c>
      <c r="C226" s="17">
        <v>1772798000152</v>
      </c>
      <c r="D226" s="18" t="s">
        <v>1517</v>
      </c>
      <c r="E226" s="19" t="s">
        <v>1518</v>
      </c>
      <c r="F226" s="20">
        <v>45203</v>
      </c>
      <c r="G226" s="20">
        <v>45205</v>
      </c>
      <c r="H226" s="20">
        <v>45570</v>
      </c>
      <c r="I226" s="21">
        <f t="shared" si="12"/>
        <v>2023</v>
      </c>
      <c r="J226" s="19">
        <f t="shared" si="13"/>
        <v>10</v>
      </c>
      <c r="K226" s="21" t="str">
        <f t="shared" si="14"/>
        <v>outubro</v>
      </c>
      <c r="L226" s="22">
        <v>175000</v>
      </c>
      <c r="M226" s="19" t="s">
        <v>3</v>
      </c>
    </row>
    <row r="227" spans="1:13" ht="24" hidden="1" x14ac:dyDescent="0.25">
      <c r="A227" s="50">
        <v>19</v>
      </c>
      <c r="B227" s="19" t="s">
        <v>860</v>
      </c>
      <c r="C227" s="17">
        <v>5926726000173</v>
      </c>
      <c r="D227" s="18" t="s">
        <v>1446</v>
      </c>
      <c r="E227" s="19" t="s">
        <v>1447</v>
      </c>
      <c r="F227" s="20">
        <v>45163</v>
      </c>
      <c r="G227" s="20">
        <v>45165</v>
      </c>
      <c r="H227" s="20">
        <v>45530</v>
      </c>
      <c r="I227" s="21">
        <f t="shared" si="12"/>
        <v>2023</v>
      </c>
      <c r="J227" s="19">
        <f t="shared" si="13"/>
        <v>8</v>
      </c>
      <c r="K227" s="21" t="str">
        <f t="shared" si="14"/>
        <v>agosto</v>
      </c>
      <c r="L227" s="22">
        <v>56352</v>
      </c>
      <c r="M227" s="19" t="s">
        <v>3</v>
      </c>
    </row>
    <row r="228" spans="1:13" x14ac:dyDescent="0.25">
      <c r="A228" s="50">
        <v>23</v>
      </c>
      <c r="B228" s="9" t="s">
        <v>1739</v>
      </c>
      <c r="C228" s="7">
        <v>1437707000122</v>
      </c>
      <c r="D228" s="8" t="s">
        <v>2495</v>
      </c>
      <c r="E228" s="9" t="s">
        <v>1462</v>
      </c>
      <c r="F228" s="10">
        <v>45176</v>
      </c>
      <c r="G228" s="10">
        <v>45176</v>
      </c>
      <c r="H228" s="10">
        <v>45541</v>
      </c>
      <c r="I228" s="11">
        <f>YEAR(G228)</f>
        <v>2023</v>
      </c>
      <c r="J228" s="9">
        <f>MONTH(G228)</f>
        <v>9</v>
      </c>
      <c r="K228" s="11" t="str">
        <f>TEXT(J228*29,"Mmmmmmm")</f>
        <v>setembro</v>
      </c>
      <c r="L228" s="12">
        <v>318243.28999999998</v>
      </c>
      <c r="M228" s="9" t="s">
        <v>3</v>
      </c>
    </row>
    <row r="229" spans="1:13" ht="24" hidden="1" x14ac:dyDescent="0.25">
      <c r="A229" s="50">
        <v>34</v>
      </c>
      <c r="B229" s="19" t="s">
        <v>1087</v>
      </c>
      <c r="C229" s="17">
        <v>20780546000110</v>
      </c>
      <c r="D229" s="18" t="s">
        <v>1088</v>
      </c>
      <c r="E229" s="19" t="s">
        <v>364</v>
      </c>
      <c r="F229" s="20">
        <v>45001</v>
      </c>
      <c r="G229" s="20">
        <v>45001</v>
      </c>
      <c r="H229" s="20">
        <v>45366</v>
      </c>
      <c r="I229" s="21">
        <f t="shared" si="12"/>
        <v>2023</v>
      </c>
      <c r="J229" s="19">
        <f t="shared" si="13"/>
        <v>3</v>
      </c>
      <c r="K229" s="21" t="str">
        <f t="shared" si="14"/>
        <v>março</v>
      </c>
      <c r="L229" s="22">
        <v>12979.3</v>
      </c>
      <c r="M229" s="19" t="s">
        <v>3</v>
      </c>
    </row>
    <row r="230" spans="1:13" ht="24" hidden="1" x14ac:dyDescent="0.25">
      <c r="A230" s="50"/>
      <c r="B230" s="9" t="s">
        <v>1632</v>
      </c>
      <c r="C230" s="7">
        <v>11735236000192</v>
      </c>
      <c r="D230" s="8" t="s">
        <v>1633</v>
      </c>
      <c r="E230" s="9" t="s">
        <v>1634</v>
      </c>
      <c r="F230" s="10">
        <v>45252</v>
      </c>
      <c r="G230" s="10">
        <v>45252</v>
      </c>
      <c r="H230" s="10">
        <v>45617</v>
      </c>
      <c r="I230" s="11">
        <f t="shared" si="12"/>
        <v>2023</v>
      </c>
      <c r="J230" s="9">
        <f t="shared" si="13"/>
        <v>11</v>
      </c>
      <c r="K230" s="11" t="str">
        <f t="shared" si="14"/>
        <v>novembro</v>
      </c>
      <c r="L230" s="12">
        <v>141</v>
      </c>
      <c r="M230" s="9" t="s">
        <v>3</v>
      </c>
    </row>
    <row r="231" spans="1:13" ht="36" hidden="1" x14ac:dyDescent="0.25">
      <c r="A231" s="50"/>
      <c r="B231" s="19" t="s">
        <v>155</v>
      </c>
      <c r="C231" s="17">
        <v>1191654000102</v>
      </c>
      <c r="D231" s="18" t="s">
        <v>1825</v>
      </c>
      <c r="E231" s="19" t="s">
        <v>1520</v>
      </c>
      <c r="F231" s="20">
        <v>45226</v>
      </c>
      <c r="G231" s="20">
        <v>45235</v>
      </c>
      <c r="H231" s="20">
        <v>45600</v>
      </c>
      <c r="I231" s="21">
        <f t="shared" si="12"/>
        <v>2023</v>
      </c>
      <c r="J231" s="19">
        <f t="shared" si="13"/>
        <v>11</v>
      </c>
      <c r="K231" s="21" t="str">
        <f t="shared" si="14"/>
        <v>novembro</v>
      </c>
      <c r="L231" s="22">
        <v>499760</v>
      </c>
      <c r="M231" s="19" t="s">
        <v>3</v>
      </c>
    </row>
    <row r="232" spans="1:13" ht="36" hidden="1" x14ac:dyDescent="0.25">
      <c r="A232" s="50">
        <v>20</v>
      </c>
      <c r="B232" s="9" t="s">
        <v>1448</v>
      </c>
      <c r="C232" s="7">
        <v>59456277000176</v>
      </c>
      <c r="D232" s="8" t="s">
        <v>1449</v>
      </c>
      <c r="E232" s="9" t="s">
        <v>1450</v>
      </c>
      <c r="F232" s="10">
        <v>45160</v>
      </c>
      <c r="G232" s="10">
        <v>45160</v>
      </c>
      <c r="H232" s="10">
        <v>45525</v>
      </c>
      <c r="I232" s="11">
        <f t="shared" si="12"/>
        <v>2023</v>
      </c>
      <c r="J232" s="9">
        <f t="shared" si="13"/>
        <v>8</v>
      </c>
      <c r="K232" s="11" t="str">
        <f t="shared" si="14"/>
        <v>agosto</v>
      </c>
      <c r="L232" s="12">
        <v>2685.48</v>
      </c>
      <c r="M232" s="9" t="s">
        <v>3</v>
      </c>
    </row>
    <row r="233" spans="1:13" ht="36" hidden="1" x14ac:dyDescent="0.25">
      <c r="A233" s="50">
        <v>17</v>
      </c>
      <c r="B233" s="9" t="s">
        <v>583</v>
      </c>
      <c r="C233" s="7">
        <v>14628912000117</v>
      </c>
      <c r="D233" s="8" t="s">
        <v>1019</v>
      </c>
      <c r="E233" s="9" t="s">
        <v>1020</v>
      </c>
      <c r="F233" s="10">
        <v>44981</v>
      </c>
      <c r="G233" s="10">
        <v>44984</v>
      </c>
      <c r="H233" s="10">
        <v>45348</v>
      </c>
      <c r="I233" s="11">
        <f t="shared" si="12"/>
        <v>2023</v>
      </c>
      <c r="J233" s="9">
        <f t="shared" si="13"/>
        <v>2</v>
      </c>
      <c r="K233" s="11" t="str">
        <f t="shared" si="14"/>
        <v>fevereiro</v>
      </c>
      <c r="L233" s="12">
        <v>220112</v>
      </c>
      <c r="M233" s="9" t="s">
        <v>3</v>
      </c>
    </row>
    <row r="234" spans="1:13" ht="24" hidden="1" x14ac:dyDescent="0.25">
      <c r="A234" s="50"/>
      <c r="B234" s="19" t="s">
        <v>209</v>
      </c>
      <c r="C234" s="17">
        <v>905760000300</v>
      </c>
      <c r="D234" s="18" t="s">
        <v>1522</v>
      </c>
      <c r="E234" s="19" t="s">
        <v>1523</v>
      </c>
      <c r="F234" s="20">
        <v>45217</v>
      </c>
      <c r="G234" s="20">
        <v>45219</v>
      </c>
      <c r="H234" s="20">
        <v>45584</v>
      </c>
      <c r="I234" s="21">
        <f t="shared" si="12"/>
        <v>2023</v>
      </c>
      <c r="J234" s="19">
        <f t="shared" si="13"/>
        <v>10</v>
      </c>
      <c r="K234" s="21" t="str">
        <f t="shared" si="14"/>
        <v>outubro</v>
      </c>
      <c r="L234" s="22">
        <v>151047.5</v>
      </c>
      <c r="M234" s="19" t="s">
        <v>3</v>
      </c>
    </row>
    <row r="235" spans="1:13" ht="24" hidden="1" x14ac:dyDescent="0.25">
      <c r="A235" s="50"/>
      <c r="B235" s="19" t="s">
        <v>37</v>
      </c>
      <c r="C235" s="17">
        <v>6338087000198</v>
      </c>
      <c r="D235" s="18" t="s">
        <v>1524</v>
      </c>
      <c r="E235" s="19" t="s">
        <v>1523</v>
      </c>
      <c r="F235" s="20">
        <v>45217</v>
      </c>
      <c r="G235" s="20">
        <v>45219</v>
      </c>
      <c r="H235" s="20">
        <v>45584</v>
      </c>
      <c r="I235" s="21">
        <f t="shared" si="12"/>
        <v>2023</v>
      </c>
      <c r="J235" s="19">
        <f t="shared" si="13"/>
        <v>10</v>
      </c>
      <c r="K235" s="21" t="str">
        <f t="shared" si="14"/>
        <v>outubro</v>
      </c>
      <c r="L235" s="22">
        <v>53238.6</v>
      </c>
      <c r="M235" s="19" t="s">
        <v>3</v>
      </c>
    </row>
    <row r="236" spans="1:13" ht="24" hidden="1" x14ac:dyDescent="0.25">
      <c r="A236" s="50"/>
      <c r="B236" s="19" t="s">
        <v>310</v>
      </c>
      <c r="C236" s="17">
        <v>7990743000103</v>
      </c>
      <c r="D236" s="18" t="s">
        <v>2451</v>
      </c>
      <c r="E236" s="19" t="s">
        <v>2452</v>
      </c>
      <c r="F236" s="20">
        <v>45264</v>
      </c>
      <c r="G236" s="20">
        <v>45264</v>
      </c>
      <c r="H236" s="20">
        <v>45629</v>
      </c>
      <c r="I236" s="21">
        <f t="shared" si="12"/>
        <v>2023</v>
      </c>
      <c r="J236" s="19">
        <f t="shared" si="13"/>
        <v>12</v>
      </c>
      <c r="K236" s="21" t="str">
        <f t="shared" si="14"/>
        <v>dezembro</v>
      </c>
      <c r="L236" s="22">
        <v>18144</v>
      </c>
      <c r="M236" s="19" t="s">
        <v>3</v>
      </c>
    </row>
    <row r="237" spans="1:13" ht="24" hidden="1" x14ac:dyDescent="0.25">
      <c r="A237" s="50"/>
      <c r="B237" s="9" t="s">
        <v>1525</v>
      </c>
      <c r="C237" s="7">
        <v>14938262000106</v>
      </c>
      <c r="D237" s="8" t="s">
        <v>1526</v>
      </c>
      <c r="E237" s="9" t="s">
        <v>1527</v>
      </c>
      <c r="F237" s="10">
        <v>45204</v>
      </c>
      <c r="G237" s="10">
        <v>45201</v>
      </c>
      <c r="H237" s="10">
        <v>45382</v>
      </c>
      <c r="I237" s="11">
        <f t="shared" si="12"/>
        <v>2023</v>
      </c>
      <c r="J237" s="9">
        <f t="shared" si="13"/>
        <v>10</v>
      </c>
      <c r="K237" s="11" t="str">
        <f t="shared" si="14"/>
        <v>outubro</v>
      </c>
      <c r="L237" s="12">
        <v>1200000</v>
      </c>
      <c r="M237" s="9" t="s">
        <v>3</v>
      </c>
    </row>
    <row r="238" spans="1:13" ht="24" hidden="1" x14ac:dyDescent="0.25">
      <c r="A238" s="50"/>
      <c r="B238" s="19" t="s">
        <v>1525</v>
      </c>
      <c r="C238" s="17">
        <v>14938262000106</v>
      </c>
      <c r="D238" s="18" t="s">
        <v>2440</v>
      </c>
      <c r="E238" s="19" t="s">
        <v>2441</v>
      </c>
      <c r="F238" s="20">
        <v>45284</v>
      </c>
      <c r="G238" s="20">
        <v>45254</v>
      </c>
      <c r="H238" s="20">
        <v>45619</v>
      </c>
      <c r="I238" s="21">
        <f t="shared" si="12"/>
        <v>2023</v>
      </c>
      <c r="J238" s="19">
        <f t="shared" si="13"/>
        <v>11</v>
      </c>
      <c r="K238" s="21" t="str">
        <f t="shared" si="14"/>
        <v>novembro</v>
      </c>
      <c r="L238" s="22">
        <v>1420000</v>
      </c>
      <c r="M238" s="19" t="s">
        <v>3</v>
      </c>
    </row>
    <row r="239" spans="1:13" ht="36" hidden="1" x14ac:dyDescent="0.25">
      <c r="A239" s="50"/>
      <c r="B239" s="19" t="s">
        <v>1638</v>
      </c>
      <c r="C239" s="17">
        <v>34715539000149</v>
      </c>
      <c r="D239" s="18" t="s">
        <v>1639</v>
      </c>
      <c r="E239" s="19" t="s">
        <v>1515</v>
      </c>
      <c r="F239" s="20">
        <v>45237</v>
      </c>
      <c r="G239" s="20">
        <v>45239</v>
      </c>
      <c r="H239" s="20">
        <v>45604</v>
      </c>
      <c r="I239" s="21">
        <f t="shared" si="12"/>
        <v>2023</v>
      </c>
      <c r="J239" s="19">
        <f t="shared" si="13"/>
        <v>11</v>
      </c>
      <c r="K239" s="21" t="str">
        <f t="shared" si="14"/>
        <v>novembro</v>
      </c>
      <c r="L239" s="22">
        <v>1282650</v>
      </c>
      <c r="M239" s="19" t="s">
        <v>3</v>
      </c>
    </row>
    <row r="240" spans="1:13" ht="24" hidden="1" x14ac:dyDescent="0.25">
      <c r="A240" s="50"/>
      <c r="B240" s="9" t="s">
        <v>1412</v>
      </c>
      <c r="C240" s="7">
        <v>7426902000133</v>
      </c>
      <c r="D240" s="8" t="s">
        <v>2453</v>
      </c>
      <c r="E240" s="9" t="s">
        <v>2454</v>
      </c>
      <c r="F240" s="10">
        <v>45264</v>
      </c>
      <c r="G240" s="10">
        <v>45264</v>
      </c>
      <c r="H240" s="10">
        <v>45629</v>
      </c>
      <c r="I240" s="11">
        <f t="shared" si="12"/>
        <v>2023</v>
      </c>
      <c r="J240" s="9">
        <f t="shared" si="13"/>
        <v>12</v>
      </c>
      <c r="K240" s="11" t="str">
        <f t="shared" si="14"/>
        <v>dezembro</v>
      </c>
      <c r="L240" s="12">
        <v>8593.2000000000007</v>
      </c>
      <c r="M240" s="9" t="s">
        <v>3</v>
      </c>
    </row>
    <row r="241" spans="1:13" ht="24" hidden="1" x14ac:dyDescent="0.25">
      <c r="A241" s="50"/>
      <c r="B241" s="19" t="s">
        <v>1528</v>
      </c>
      <c r="C241" s="17">
        <v>73797383000144</v>
      </c>
      <c r="D241" s="18" t="s">
        <v>1529</v>
      </c>
      <c r="E241" s="19" t="s">
        <v>1530</v>
      </c>
      <c r="F241" s="20">
        <v>45222</v>
      </c>
      <c r="G241" s="20">
        <v>45222</v>
      </c>
      <c r="H241" s="20">
        <v>45587</v>
      </c>
      <c r="I241" s="21">
        <f t="shared" si="12"/>
        <v>2023</v>
      </c>
      <c r="J241" s="19">
        <f t="shared" si="13"/>
        <v>10</v>
      </c>
      <c r="K241" s="21" t="str">
        <f t="shared" si="14"/>
        <v>outubro</v>
      </c>
      <c r="L241" s="22">
        <v>176400</v>
      </c>
      <c r="M241" s="19" t="s">
        <v>3</v>
      </c>
    </row>
    <row r="242" spans="1:13" ht="24" hidden="1" x14ac:dyDescent="0.25">
      <c r="A242" s="50">
        <v>35</v>
      </c>
      <c r="B242" s="9" t="s">
        <v>1109</v>
      </c>
      <c r="C242" s="7">
        <v>10280768000110</v>
      </c>
      <c r="D242" s="8" t="s">
        <v>1110</v>
      </c>
      <c r="E242" s="9" t="s">
        <v>1111</v>
      </c>
      <c r="F242" s="10">
        <v>45009</v>
      </c>
      <c r="G242" s="10">
        <v>45009</v>
      </c>
      <c r="H242" s="10">
        <v>45374</v>
      </c>
      <c r="I242" s="11">
        <f t="shared" si="12"/>
        <v>2023</v>
      </c>
      <c r="J242" s="9">
        <f t="shared" si="13"/>
        <v>3</v>
      </c>
      <c r="K242" s="11" t="str">
        <f t="shared" si="14"/>
        <v>março</v>
      </c>
      <c r="L242" s="12">
        <v>326592</v>
      </c>
      <c r="M242" s="9" t="s">
        <v>3</v>
      </c>
    </row>
    <row r="243" spans="1:13" ht="24" hidden="1" x14ac:dyDescent="0.25">
      <c r="A243" s="50">
        <v>19</v>
      </c>
      <c r="B243" s="19" t="s">
        <v>20</v>
      </c>
      <c r="C243" s="17">
        <v>1616929000102</v>
      </c>
      <c r="D243" s="18" t="s">
        <v>1237</v>
      </c>
      <c r="E243" s="19" t="s">
        <v>1238</v>
      </c>
      <c r="F243" s="20">
        <v>45040</v>
      </c>
      <c r="G243" s="20">
        <v>45040</v>
      </c>
      <c r="H243" s="20">
        <v>45405</v>
      </c>
      <c r="I243" s="21">
        <f t="shared" si="12"/>
        <v>2023</v>
      </c>
      <c r="J243" s="19">
        <f t="shared" si="13"/>
        <v>4</v>
      </c>
      <c r="K243" s="21" t="str">
        <f t="shared" si="14"/>
        <v>abril</v>
      </c>
      <c r="L243" s="22">
        <v>10660</v>
      </c>
      <c r="M243" s="19" t="s">
        <v>3</v>
      </c>
    </row>
    <row r="244" spans="1:13" ht="36" hidden="1" x14ac:dyDescent="0.25">
      <c r="A244" s="50">
        <v>21</v>
      </c>
      <c r="B244" s="19" t="s">
        <v>1349</v>
      </c>
      <c r="C244" s="17">
        <v>33065699000127</v>
      </c>
      <c r="D244" s="18" t="s">
        <v>1451</v>
      </c>
      <c r="E244" s="19" t="s">
        <v>1452</v>
      </c>
      <c r="F244" s="20">
        <v>45156</v>
      </c>
      <c r="G244" s="20">
        <v>45157</v>
      </c>
      <c r="H244" s="20">
        <v>45522</v>
      </c>
      <c r="I244" s="21">
        <f t="shared" si="12"/>
        <v>2023</v>
      </c>
      <c r="J244" s="19">
        <f t="shared" si="13"/>
        <v>8</v>
      </c>
      <c r="K244" s="21" t="str">
        <f t="shared" si="14"/>
        <v>agosto</v>
      </c>
      <c r="L244" s="22">
        <v>4609.43</v>
      </c>
      <c r="M244" s="19" t="s">
        <v>3</v>
      </c>
    </row>
    <row r="245" spans="1:13" ht="24" hidden="1" x14ac:dyDescent="0.25">
      <c r="A245" s="50">
        <v>19</v>
      </c>
      <c r="B245" s="9" t="s">
        <v>1258</v>
      </c>
      <c r="C245" s="7">
        <v>37438274000177</v>
      </c>
      <c r="D245" s="8" t="s">
        <v>1259</v>
      </c>
      <c r="E245" s="9" t="s">
        <v>1260</v>
      </c>
      <c r="F245" s="10">
        <v>45055</v>
      </c>
      <c r="G245" s="10">
        <v>45055</v>
      </c>
      <c r="H245" s="10">
        <v>45420</v>
      </c>
      <c r="I245" s="11">
        <f t="shared" si="12"/>
        <v>2023</v>
      </c>
      <c r="J245" s="9">
        <f t="shared" si="13"/>
        <v>5</v>
      </c>
      <c r="K245" s="11" t="str">
        <f t="shared" si="14"/>
        <v>maio</v>
      </c>
      <c r="L245" s="12">
        <v>57020.24</v>
      </c>
      <c r="M245" s="9" t="s">
        <v>3</v>
      </c>
    </row>
    <row r="246" spans="1:13" ht="24" hidden="1" x14ac:dyDescent="0.25">
      <c r="A246" s="50">
        <v>18</v>
      </c>
      <c r="B246" s="9" t="s">
        <v>1003</v>
      </c>
      <c r="C246" s="7">
        <v>22036374000108</v>
      </c>
      <c r="D246" s="8" t="s">
        <v>1004</v>
      </c>
      <c r="E246" s="9" t="s">
        <v>1005</v>
      </c>
      <c r="F246" s="10">
        <v>44964</v>
      </c>
      <c r="G246" s="10">
        <v>44965</v>
      </c>
      <c r="H246" s="10">
        <v>45329</v>
      </c>
      <c r="I246" s="11">
        <f t="shared" si="12"/>
        <v>2023</v>
      </c>
      <c r="J246" s="9">
        <f t="shared" si="13"/>
        <v>2</v>
      </c>
      <c r="K246" s="11" t="str">
        <f t="shared" si="14"/>
        <v>fevereiro</v>
      </c>
      <c r="L246" s="12">
        <v>237668.99</v>
      </c>
      <c r="M246" s="9" t="s">
        <v>3</v>
      </c>
    </row>
    <row r="247" spans="1:13" ht="24" hidden="1" x14ac:dyDescent="0.25">
      <c r="A247" s="50">
        <v>36</v>
      </c>
      <c r="B247" s="19" t="s">
        <v>319</v>
      </c>
      <c r="C247" s="17">
        <v>25000738000180</v>
      </c>
      <c r="D247" s="18" t="s">
        <v>1097</v>
      </c>
      <c r="E247" s="19" t="s">
        <v>1098</v>
      </c>
      <c r="F247" s="20">
        <v>45002</v>
      </c>
      <c r="G247" s="20">
        <v>45005</v>
      </c>
      <c r="H247" s="20">
        <v>45370</v>
      </c>
      <c r="I247" s="21">
        <f t="shared" si="12"/>
        <v>2023</v>
      </c>
      <c r="J247" s="19">
        <f t="shared" si="13"/>
        <v>3</v>
      </c>
      <c r="K247" s="21" t="str">
        <f t="shared" si="14"/>
        <v>março</v>
      </c>
      <c r="L247" s="22">
        <v>51600</v>
      </c>
      <c r="M247" s="19" t="s">
        <v>3</v>
      </c>
    </row>
    <row r="248" spans="1:13" ht="24" hidden="1" x14ac:dyDescent="0.25">
      <c r="A248" s="50">
        <v>37</v>
      </c>
      <c r="B248" s="19" t="s">
        <v>319</v>
      </c>
      <c r="C248" s="17">
        <v>25000738000180</v>
      </c>
      <c r="D248" s="18" t="s">
        <v>1112</v>
      </c>
      <c r="E248" s="19" t="s">
        <v>1113</v>
      </c>
      <c r="F248" s="20">
        <v>45009</v>
      </c>
      <c r="G248" s="20">
        <v>45009</v>
      </c>
      <c r="H248" s="20">
        <v>45374</v>
      </c>
      <c r="I248" s="21">
        <f t="shared" si="12"/>
        <v>2023</v>
      </c>
      <c r="J248" s="19">
        <f t="shared" si="13"/>
        <v>3</v>
      </c>
      <c r="K248" s="21" t="str">
        <f t="shared" si="14"/>
        <v>março</v>
      </c>
      <c r="L248" s="22">
        <v>44400</v>
      </c>
      <c r="M248" s="19" t="s">
        <v>3</v>
      </c>
    </row>
    <row r="249" spans="1:13" ht="24" hidden="1" x14ac:dyDescent="0.25">
      <c r="A249" s="50">
        <v>21</v>
      </c>
      <c r="B249" s="19" t="s">
        <v>127</v>
      </c>
      <c r="C249" s="17">
        <v>2341599000152</v>
      </c>
      <c r="D249" s="18" t="s">
        <v>1389</v>
      </c>
      <c r="E249" s="19" t="s">
        <v>1390</v>
      </c>
      <c r="F249" s="20">
        <v>45128</v>
      </c>
      <c r="G249" s="20">
        <v>45128</v>
      </c>
      <c r="H249" s="20">
        <v>45493</v>
      </c>
      <c r="I249" s="21">
        <f t="shared" si="12"/>
        <v>2023</v>
      </c>
      <c r="J249" s="19">
        <f t="shared" si="13"/>
        <v>7</v>
      </c>
      <c r="K249" s="21" t="str">
        <f t="shared" si="14"/>
        <v>julho</v>
      </c>
      <c r="L249" s="22">
        <v>14000</v>
      </c>
      <c r="M249" s="19" t="s">
        <v>3</v>
      </c>
    </row>
    <row r="250" spans="1:13" ht="24" hidden="1" x14ac:dyDescent="0.25">
      <c r="A250" s="50"/>
      <c r="B250" s="19" t="s">
        <v>1531</v>
      </c>
      <c r="C250" s="17">
        <v>9560857000130</v>
      </c>
      <c r="D250" s="18" t="s">
        <v>1532</v>
      </c>
      <c r="E250" s="19" t="s">
        <v>1523</v>
      </c>
      <c r="F250" s="20">
        <v>45217</v>
      </c>
      <c r="G250" s="20">
        <v>45219</v>
      </c>
      <c r="H250" s="20">
        <v>45584</v>
      </c>
      <c r="I250" s="21">
        <f t="shared" si="12"/>
        <v>2023</v>
      </c>
      <c r="J250" s="19">
        <f t="shared" si="13"/>
        <v>10</v>
      </c>
      <c r="K250" s="21" t="str">
        <f t="shared" si="14"/>
        <v>outubro</v>
      </c>
      <c r="L250" s="22">
        <v>42720.15</v>
      </c>
      <c r="M250" s="19" t="s">
        <v>3</v>
      </c>
    </row>
    <row r="251" spans="1:13" ht="24" hidden="1" x14ac:dyDescent="0.25">
      <c r="A251" s="50">
        <v>20</v>
      </c>
      <c r="B251" s="19" t="s">
        <v>34</v>
      </c>
      <c r="C251" s="17">
        <v>15663333000178</v>
      </c>
      <c r="D251" s="18" t="s">
        <v>1269</v>
      </c>
      <c r="E251" s="19" t="s">
        <v>1270</v>
      </c>
      <c r="F251" s="20">
        <v>45069</v>
      </c>
      <c r="G251" s="20">
        <v>45070</v>
      </c>
      <c r="H251" s="20">
        <v>45435</v>
      </c>
      <c r="I251" s="21">
        <f t="shared" si="12"/>
        <v>2023</v>
      </c>
      <c r="J251" s="19">
        <f t="shared" si="13"/>
        <v>5</v>
      </c>
      <c r="K251" s="21" t="str">
        <f t="shared" si="14"/>
        <v>maio</v>
      </c>
      <c r="L251" s="22">
        <v>51870</v>
      </c>
      <c r="M251" s="19" t="s">
        <v>3</v>
      </c>
    </row>
    <row r="252" spans="1:13" ht="24" hidden="1" x14ac:dyDescent="0.25">
      <c r="A252" s="50">
        <v>22</v>
      </c>
      <c r="B252" s="9" t="s">
        <v>1378</v>
      </c>
      <c r="C252" s="7">
        <v>45212514000149</v>
      </c>
      <c r="D252" s="8" t="s">
        <v>1379</v>
      </c>
      <c r="E252" s="9" t="s">
        <v>1380</v>
      </c>
      <c r="F252" s="10">
        <v>45084</v>
      </c>
      <c r="G252" s="10">
        <v>45110</v>
      </c>
      <c r="H252" s="10">
        <v>45475</v>
      </c>
      <c r="I252" s="11">
        <f t="shared" si="12"/>
        <v>2023</v>
      </c>
      <c r="J252" s="9">
        <f t="shared" si="13"/>
        <v>7</v>
      </c>
      <c r="K252" s="11" t="str">
        <f t="shared" si="14"/>
        <v>julho</v>
      </c>
      <c r="L252" s="12">
        <v>44400</v>
      </c>
      <c r="M252" s="9" t="s">
        <v>3</v>
      </c>
    </row>
    <row r="253" spans="1:13" ht="36" hidden="1" x14ac:dyDescent="0.25">
      <c r="A253" s="50">
        <v>11</v>
      </c>
      <c r="B253" s="9" t="s">
        <v>1051</v>
      </c>
      <c r="C253" s="7">
        <v>18152528000222</v>
      </c>
      <c r="D253" s="8" t="s">
        <v>1067</v>
      </c>
      <c r="E253" s="9" t="s">
        <v>1068</v>
      </c>
      <c r="F253" s="10">
        <v>44944</v>
      </c>
      <c r="G253" s="10">
        <v>44945</v>
      </c>
      <c r="H253" s="10">
        <v>45309</v>
      </c>
      <c r="I253" s="11">
        <f t="shared" si="12"/>
        <v>2023</v>
      </c>
      <c r="J253" s="9">
        <f t="shared" si="13"/>
        <v>1</v>
      </c>
      <c r="K253" s="11" t="str">
        <f t="shared" si="14"/>
        <v>janeiro</v>
      </c>
      <c r="L253" s="12">
        <v>13300</v>
      </c>
      <c r="M253" s="9" t="s">
        <v>3</v>
      </c>
    </row>
    <row r="254" spans="1:13" ht="24" hidden="1" x14ac:dyDescent="0.25">
      <c r="A254" s="50">
        <v>21</v>
      </c>
      <c r="B254" s="9" t="s">
        <v>1051</v>
      </c>
      <c r="C254" s="7">
        <v>18152528000222</v>
      </c>
      <c r="D254" s="8" t="s">
        <v>1256</v>
      </c>
      <c r="E254" s="9" t="s">
        <v>1257</v>
      </c>
      <c r="F254" s="10">
        <v>45054</v>
      </c>
      <c r="G254" s="10">
        <v>45055</v>
      </c>
      <c r="H254" s="10">
        <v>45420</v>
      </c>
      <c r="I254" s="11">
        <f t="shared" si="12"/>
        <v>2023</v>
      </c>
      <c r="J254" s="9">
        <f t="shared" si="13"/>
        <v>5</v>
      </c>
      <c r="K254" s="11" t="str">
        <f t="shared" si="14"/>
        <v>maio</v>
      </c>
      <c r="L254" s="12">
        <v>18000</v>
      </c>
      <c r="M254" s="9" t="s">
        <v>3</v>
      </c>
    </row>
    <row r="255" spans="1:13" ht="36" hidden="1" x14ac:dyDescent="0.25">
      <c r="A255" s="50">
        <v>20</v>
      </c>
      <c r="B255" s="9" t="s">
        <v>1231</v>
      </c>
      <c r="C255" s="7">
        <v>11172836000190</v>
      </c>
      <c r="D255" s="8" t="s">
        <v>1232</v>
      </c>
      <c r="E255" s="9" t="s">
        <v>1233</v>
      </c>
      <c r="F255" s="10">
        <v>45040</v>
      </c>
      <c r="G255" s="10">
        <v>45041</v>
      </c>
      <c r="H255" s="10">
        <v>45406</v>
      </c>
      <c r="I255" s="11">
        <f t="shared" si="12"/>
        <v>2023</v>
      </c>
      <c r="J255" s="9">
        <f t="shared" si="13"/>
        <v>4</v>
      </c>
      <c r="K255" s="11" t="str">
        <f t="shared" si="14"/>
        <v>abril</v>
      </c>
      <c r="L255" s="12">
        <v>132175.44</v>
      </c>
      <c r="M255" s="9" t="s">
        <v>3</v>
      </c>
    </row>
    <row r="256" spans="1:13" ht="24" hidden="1" x14ac:dyDescent="0.25">
      <c r="A256" s="50"/>
      <c r="B256" s="9" t="s">
        <v>206</v>
      </c>
      <c r="C256" s="7">
        <v>12290560000107</v>
      </c>
      <c r="D256" s="8" t="s">
        <v>1533</v>
      </c>
      <c r="E256" s="9" t="s">
        <v>1534</v>
      </c>
      <c r="F256" s="10">
        <v>45226</v>
      </c>
      <c r="G256" s="10">
        <v>45226</v>
      </c>
      <c r="H256" s="10">
        <v>45591</v>
      </c>
      <c r="I256" s="11">
        <f t="shared" si="12"/>
        <v>2023</v>
      </c>
      <c r="J256" s="9">
        <f t="shared" si="13"/>
        <v>10</v>
      </c>
      <c r="K256" s="11" t="str">
        <f t="shared" si="14"/>
        <v>outubro</v>
      </c>
      <c r="L256" s="12">
        <v>90030</v>
      </c>
      <c r="M256" s="9" t="s">
        <v>3</v>
      </c>
    </row>
    <row r="257" spans="1:13" ht="24" hidden="1" x14ac:dyDescent="0.25">
      <c r="A257" s="50">
        <v>38</v>
      </c>
      <c r="B257" s="9" t="s">
        <v>236</v>
      </c>
      <c r="C257" s="7">
        <v>5593067000109</v>
      </c>
      <c r="D257" s="8" t="s">
        <v>1089</v>
      </c>
      <c r="E257" s="9" t="s">
        <v>364</v>
      </c>
      <c r="F257" s="10">
        <v>45001</v>
      </c>
      <c r="G257" s="10">
        <v>45001</v>
      </c>
      <c r="H257" s="10">
        <v>45366</v>
      </c>
      <c r="I257" s="11">
        <f t="shared" si="12"/>
        <v>2023</v>
      </c>
      <c r="J257" s="9">
        <f t="shared" si="13"/>
        <v>3</v>
      </c>
      <c r="K257" s="11" t="str">
        <f t="shared" si="14"/>
        <v>março</v>
      </c>
      <c r="L257" s="12">
        <v>188665.45</v>
      </c>
      <c r="M257" s="9" t="s">
        <v>3</v>
      </c>
    </row>
    <row r="258" spans="1:13" ht="24" hidden="1" x14ac:dyDescent="0.25">
      <c r="A258" s="50">
        <v>22</v>
      </c>
      <c r="B258" s="19" t="s">
        <v>1453</v>
      </c>
      <c r="C258" s="17">
        <v>10955181000163</v>
      </c>
      <c r="D258" s="18" t="s">
        <v>1454</v>
      </c>
      <c r="E258" s="19" t="s">
        <v>1455</v>
      </c>
      <c r="F258" s="20">
        <v>45161</v>
      </c>
      <c r="G258" s="20">
        <v>45161</v>
      </c>
      <c r="H258" s="20">
        <v>45526</v>
      </c>
      <c r="I258" s="21">
        <f t="shared" si="12"/>
        <v>2023</v>
      </c>
      <c r="J258" s="19">
        <f t="shared" si="13"/>
        <v>8</v>
      </c>
      <c r="K258" s="21" t="str">
        <f t="shared" si="14"/>
        <v>agosto</v>
      </c>
      <c r="L258" s="22">
        <v>2880</v>
      </c>
      <c r="M258" s="19" t="s">
        <v>3</v>
      </c>
    </row>
    <row r="259" spans="1:13" ht="24" hidden="1" x14ac:dyDescent="0.25">
      <c r="A259" s="50">
        <v>39</v>
      </c>
      <c r="B259" s="9" t="s">
        <v>101</v>
      </c>
      <c r="C259" s="7">
        <v>3095992000176</v>
      </c>
      <c r="D259" s="8" t="s">
        <v>1090</v>
      </c>
      <c r="E259" s="9" t="s">
        <v>364</v>
      </c>
      <c r="F259" s="10">
        <v>45001</v>
      </c>
      <c r="G259" s="10">
        <v>45001</v>
      </c>
      <c r="H259" s="10">
        <v>45366</v>
      </c>
      <c r="I259" s="11">
        <f t="shared" si="12"/>
        <v>2023</v>
      </c>
      <c r="J259" s="9">
        <f t="shared" si="13"/>
        <v>3</v>
      </c>
      <c r="K259" s="11" t="str">
        <f t="shared" si="14"/>
        <v>março</v>
      </c>
      <c r="L259" s="12">
        <v>143547.04</v>
      </c>
      <c r="M259" s="9" t="s">
        <v>3</v>
      </c>
    </row>
    <row r="260" spans="1:13" ht="24" hidden="1" x14ac:dyDescent="0.25">
      <c r="A260" s="50"/>
      <c r="B260" s="19" t="s">
        <v>101</v>
      </c>
      <c r="C260" s="17">
        <v>3095992000176</v>
      </c>
      <c r="D260" s="18" t="s">
        <v>1642</v>
      </c>
      <c r="E260" s="19" t="s">
        <v>364</v>
      </c>
      <c r="F260" s="20">
        <v>45253</v>
      </c>
      <c r="G260" s="20">
        <v>45253</v>
      </c>
      <c r="H260" s="20">
        <v>45618</v>
      </c>
      <c r="I260" s="21">
        <f t="shared" si="12"/>
        <v>2023</v>
      </c>
      <c r="J260" s="19">
        <f t="shared" si="13"/>
        <v>11</v>
      </c>
      <c r="K260" s="21" t="str">
        <f t="shared" si="14"/>
        <v>novembro</v>
      </c>
      <c r="L260" s="22">
        <v>75696</v>
      </c>
      <c r="M260" s="19" t="s">
        <v>3</v>
      </c>
    </row>
    <row r="261" spans="1:13" ht="24" hidden="1" x14ac:dyDescent="0.25">
      <c r="A261" s="50"/>
      <c r="B261" s="9" t="s">
        <v>2470</v>
      </c>
      <c r="C261" s="7">
        <v>17289619000160</v>
      </c>
      <c r="D261" s="8" t="s">
        <v>2471</v>
      </c>
      <c r="E261" s="9" t="s">
        <v>364</v>
      </c>
      <c r="F261" s="10">
        <v>45278</v>
      </c>
      <c r="G261" s="10">
        <v>45278</v>
      </c>
      <c r="H261" s="10">
        <v>45643</v>
      </c>
      <c r="I261" s="11">
        <f t="shared" si="12"/>
        <v>2023</v>
      </c>
      <c r="J261" s="9">
        <f t="shared" si="13"/>
        <v>12</v>
      </c>
      <c r="K261" s="11" t="str">
        <f t="shared" ref="K261:K263" si="15">TEXT(J261*29,"Mmmmmmm")</f>
        <v>dezembro</v>
      </c>
      <c r="L261" s="12">
        <v>17420.669999999998</v>
      </c>
      <c r="M261" s="9" t="s">
        <v>3</v>
      </c>
    </row>
    <row r="262" spans="1:13" ht="36" hidden="1" x14ac:dyDescent="0.25">
      <c r="A262" s="50">
        <v>19</v>
      </c>
      <c r="B262" s="9" t="s">
        <v>55</v>
      </c>
      <c r="C262" s="7">
        <v>5146498000119</v>
      </c>
      <c r="D262" s="8" t="s">
        <v>1008</v>
      </c>
      <c r="E262" s="9" t="s">
        <v>1009</v>
      </c>
      <c r="F262" s="10">
        <v>44967</v>
      </c>
      <c r="G262" s="10">
        <v>44970</v>
      </c>
      <c r="H262" s="10">
        <v>45334</v>
      </c>
      <c r="I262" s="11">
        <f t="shared" si="12"/>
        <v>2023</v>
      </c>
      <c r="J262" s="9">
        <f t="shared" si="13"/>
        <v>2</v>
      </c>
      <c r="K262" s="11" t="str">
        <f t="shared" si="15"/>
        <v>fevereiro</v>
      </c>
      <c r="L262" s="12">
        <v>99360</v>
      </c>
      <c r="M262" s="9" t="s">
        <v>3</v>
      </c>
    </row>
    <row r="263" spans="1:13" ht="24" hidden="1" x14ac:dyDescent="0.25">
      <c r="A263" s="50">
        <v>22</v>
      </c>
      <c r="B263" s="9" t="s">
        <v>1244</v>
      </c>
      <c r="C263" s="7">
        <v>8039270000118</v>
      </c>
      <c r="D263" s="8" t="s">
        <v>1245</v>
      </c>
      <c r="E263" s="9" t="s">
        <v>1246</v>
      </c>
      <c r="F263" s="10">
        <v>45048</v>
      </c>
      <c r="G263" s="10">
        <v>45048</v>
      </c>
      <c r="H263" s="10">
        <v>45413</v>
      </c>
      <c r="I263" s="11">
        <f t="shared" si="12"/>
        <v>2023</v>
      </c>
      <c r="J263" s="9">
        <f t="shared" si="13"/>
        <v>5</v>
      </c>
      <c r="K263" s="11" t="str">
        <f t="shared" si="15"/>
        <v>maio</v>
      </c>
      <c r="L263" s="12">
        <v>228387.6</v>
      </c>
      <c r="M263" s="9" t="s">
        <v>3</v>
      </c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4"/>
  <sheetViews>
    <sheetView showGridLines="0" view="pageLayout" topLeftCell="A11" zoomScaleNormal="85" workbookViewId="0">
      <selection activeCell="B256" sqref="B256:E256"/>
    </sheetView>
  </sheetViews>
  <sheetFormatPr defaultRowHeight="15" x14ac:dyDescent="0.25"/>
  <cols>
    <col min="1" max="1" width="5.85546875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hidden="1" x14ac:dyDescent="0.25"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44" si="0">YEAR(G2)</f>
        <v>2023</v>
      </c>
      <c r="J2" s="9">
        <f t="shared" ref="J2:J44" si="1">MONTH(G2)</f>
        <v>11</v>
      </c>
      <c r="K2" s="11" t="str">
        <f t="shared" ref="K2:K44" si="2">TEXT(J2*29,"Mmmmmmm")</f>
        <v>novembro</v>
      </c>
      <c r="L2" s="12">
        <v>730000</v>
      </c>
      <c r="M2" s="9" t="s">
        <v>3</v>
      </c>
    </row>
    <row r="3" spans="1:13" ht="36" hidden="1" x14ac:dyDescent="0.25">
      <c r="B3" s="9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A4" s="50">
        <v>1</v>
      </c>
      <c r="B4" s="9" t="s">
        <v>1567</v>
      </c>
      <c r="C4" s="7">
        <v>12470664000101</v>
      </c>
      <c r="D4" s="8" t="s">
        <v>1568</v>
      </c>
      <c r="E4" s="9" t="s">
        <v>1124</v>
      </c>
      <c r="F4" s="10">
        <v>45260</v>
      </c>
      <c r="G4" s="10">
        <v>45016</v>
      </c>
      <c r="H4" s="10">
        <v>45381</v>
      </c>
      <c r="I4" s="11">
        <f t="shared" si="0"/>
        <v>2023</v>
      </c>
      <c r="J4" s="9">
        <f t="shared" si="1"/>
        <v>3</v>
      </c>
      <c r="K4" s="11" t="str">
        <f t="shared" si="2"/>
        <v>março</v>
      </c>
      <c r="L4" s="12">
        <v>8540</v>
      </c>
      <c r="M4" s="9" t="s">
        <v>3</v>
      </c>
    </row>
    <row r="5" spans="1:13" ht="36" hidden="1" x14ac:dyDescent="0.25">
      <c r="A5" s="50">
        <v>1</v>
      </c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hidden="1" x14ac:dyDescent="0.25">
      <c r="A6" s="50">
        <v>1</v>
      </c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hidden="1" x14ac:dyDescent="0.25">
      <c r="A7" s="50">
        <v>2</v>
      </c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hidden="1" x14ac:dyDescent="0.25">
      <c r="A8" s="50">
        <v>1</v>
      </c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hidden="1" x14ac:dyDescent="0.25">
      <c r="A9" s="50">
        <v>1</v>
      </c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hidden="1" x14ac:dyDescent="0.25">
      <c r="A10" s="50">
        <v>1</v>
      </c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x14ac:dyDescent="0.25">
      <c r="A11" s="50">
        <v>1</v>
      </c>
      <c r="B11" s="66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>
        <v>1</v>
      </c>
      <c r="B12" s="9" t="s">
        <v>1800</v>
      </c>
      <c r="C12" s="7">
        <v>842216000102</v>
      </c>
      <c r="D12" s="8" t="s">
        <v>1456</v>
      </c>
      <c r="E12" s="9" t="s">
        <v>1061</v>
      </c>
      <c r="F12" s="10">
        <v>45188</v>
      </c>
      <c r="G12" s="10">
        <v>44930</v>
      </c>
      <c r="H12" s="10">
        <v>45294</v>
      </c>
      <c r="I12" s="11">
        <f t="shared" si="0"/>
        <v>2023</v>
      </c>
      <c r="J12" s="9">
        <f t="shared" si="1"/>
        <v>1</v>
      </c>
      <c r="K12" s="11" t="str">
        <f t="shared" si="2"/>
        <v>janeiro</v>
      </c>
      <c r="L12" s="12">
        <v>0</v>
      </c>
      <c r="M12" s="9" t="s">
        <v>3</v>
      </c>
    </row>
    <row r="13" spans="1:13" ht="24" hidden="1" x14ac:dyDescent="0.25">
      <c r="A13" s="50">
        <v>3</v>
      </c>
      <c r="B13" s="9" t="s">
        <v>1662</v>
      </c>
      <c r="C13" s="7">
        <v>1945638000168</v>
      </c>
      <c r="D13" s="8" t="s">
        <v>1663</v>
      </c>
      <c r="E13" s="9" t="s">
        <v>160</v>
      </c>
      <c r="F13" s="10">
        <v>45043</v>
      </c>
      <c r="G13" s="10">
        <v>45095</v>
      </c>
      <c r="H13" s="10">
        <v>45460</v>
      </c>
      <c r="I13" s="11">
        <f t="shared" si="0"/>
        <v>2023</v>
      </c>
      <c r="J13" s="9">
        <f t="shared" si="1"/>
        <v>6</v>
      </c>
      <c r="K13" s="11" t="str">
        <f t="shared" si="2"/>
        <v>junho</v>
      </c>
      <c r="L13" s="12">
        <v>21450</v>
      </c>
      <c r="M13" s="9" t="s">
        <v>3</v>
      </c>
    </row>
    <row r="14" spans="1:13" ht="24" hidden="1" x14ac:dyDescent="0.25">
      <c r="A14" s="50">
        <v>2</v>
      </c>
      <c r="B14" s="19" t="s">
        <v>1798</v>
      </c>
      <c r="C14" s="17">
        <v>28966389000143</v>
      </c>
      <c r="D14" s="18" t="s">
        <v>1200</v>
      </c>
      <c r="E14" s="19" t="s">
        <v>589</v>
      </c>
      <c r="F14" s="20">
        <v>45040</v>
      </c>
      <c r="G14" s="20">
        <v>45040</v>
      </c>
      <c r="H14" s="20">
        <v>45277</v>
      </c>
      <c r="I14" s="21">
        <f t="shared" si="0"/>
        <v>2023</v>
      </c>
      <c r="J14" s="19">
        <f t="shared" si="1"/>
        <v>4</v>
      </c>
      <c r="K14" s="21" t="str">
        <f t="shared" si="2"/>
        <v>abril</v>
      </c>
      <c r="L14" s="22">
        <v>0</v>
      </c>
      <c r="M14" s="19" t="s">
        <v>3</v>
      </c>
    </row>
    <row r="15" spans="1:13" ht="24" hidden="1" x14ac:dyDescent="0.25">
      <c r="A15" s="50"/>
      <c r="B15" s="19" t="s">
        <v>1798</v>
      </c>
      <c r="C15" s="17">
        <v>28966389000143</v>
      </c>
      <c r="D15" s="18" t="s">
        <v>2418</v>
      </c>
      <c r="E15" s="19" t="s">
        <v>589</v>
      </c>
      <c r="F15" s="20">
        <v>45277</v>
      </c>
      <c r="G15" s="20">
        <v>45278</v>
      </c>
      <c r="H15" s="20">
        <v>45643</v>
      </c>
      <c r="I15" s="21">
        <f t="shared" si="0"/>
        <v>2023</v>
      </c>
      <c r="J15" s="19">
        <f t="shared" si="1"/>
        <v>12</v>
      </c>
      <c r="K15" s="21" t="str">
        <f t="shared" si="2"/>
        <v>dezembro</v>
      </c>
      <c r="L15" s="22">
        <v>3765082.19</v>
      </c>
      <c r="M15" s="19" t="s">
        <v>3</v>
      </c>
    </row>
    <row r="16" spans="1:13" ht="24" hidden="1" x14ac:dyDescent="0.25">
      <c r="A16" s="50">
        <v>1</v>
      </c>
      <c r="B16" s="19" t="s">
        <v>1775</v>
      </c>
      <c r="C16" s="17">
        <v>27721364000117</v>
      </c>
      <c r="D16" s="18" t="s">
        <v>1776</v>
      </c>
      <c r="E16" s="19" t="s">
        <v>477</v>
      </c>
      <c r="F16" s="20">
        <v>45161</v>
      </c>
      <c r="G16" s="20">
        <v>45161</v>
      </c>
      <c r="H16" s="20">
        <v>45191</v>
      </c>
      <c r="I16" s="21">
        <f t="shared" si="0"/>
        <v>2023</v>
      </c>
      <c r="J16" s="19">
        <f t="shared" si="1"/>
        <v>8</v>
      </c>
      <c r="K16" s="21" t="str">
        <f t="shared" si="2"/>
        <v>agosto</v>
      </c>
      <c r="L16" s="22">
        <v>183430</v>
      </c>
      <c r="M16" s="19" t="s">
        <v>3</v>
      </c>
    </row>
    <row r="17" spans="1:13" ht="24" hidden="1" x14ac:dyDescent="0.25">
      <c r="A17" s="50">
        <v>2</v>
      </c>
      <c r="B17" s="19" t="s">
        <v>1775</v>
      </c>
      <c r="C17" s="17">
        <v>27721364000117</v>
      </c>
      <c r="D17" s="18" t="s">
        <v>1457</v>
      </c>
      <c r="E17" s="19" t="s">
        <v>477</v>
      </c>
      <c r="F17" s="20">
        <v>45191</v>
      </c>
      <c r="G17" s="20">
        <v>45192</v>
      </c>
      <c r="H17" s="20">
        <v>45557</v>
      </c>
      <c r="I17" s="21">
        <f t="shared" si="0"/>
        <v>2023</v>
      </c>
      <c r="J17" s="19">
        <f t="shared" si="1"/>
        <v>9</v>
      </c>
      <c r="K17" s="21" t="str">
        <f t="shared" si="2"/>
        <v>setembro</v>
      </c>
      <c r="L17" s="22">
        <v>2267194.84</v>
      </c>
      <c r="M17" s="19" t="s">
        <v>3</v>
      </c>
    </row>
    <row r="18" spans="1:13" ht="24" hidden="1" x14ac:dyDescent="0.25">
      <c r="A18" s="50">
        <v>4</v>
      </c>
      <c r="B18" s="9" t="s">
        <v>1360</v>
      </c>
      <c r="C18" s="7">
        <v>17621812000157</v>
      </c>
      <c r="D18" s="8" t="s">
        <v>1361</v>
      </c>
      <c r="E18" s="9" t="s">
        <v>1236</v>
      </c>
      <c r="F18" s="10">
        <v>45084</v>
      </c>
      <c r="G18" s="10">
        <v>45084</v>
      </c>
      <c r="H18" s="10">
        <v>46138</v>
      </c>
      <c r="I18" s="11">
        <f t="shared" si="0"/>
        <v>2023</v>
      </c>
      <c r="J18" s="9">
        <f t="shared" si="1"/>
        <v>6</v>
      </c>
      <c r="K18" s="11" t="str">
        <f t="shared" si="2"/>
        <v>junho</v>
      </c>
      <c r="L18" s="12">
        <v>0</v>
      </c>
      <c r="M18" s="9" t="s">
        <v>3</v>
      </c>
    </row>
    <row r="19" spans="1:13" ht="24" hidden="1" x14ac:dyDescent="0.25">
      <c r="A19" s="50"/>
      <c r="B19" s="19" t="s">
        <v>1491</v>
      </c>
      <c r="C19" s="17">
        <v>24325786000185</v>
      </c>
      <c r="D19" s="18" t="s">
        <v>1675</v>
      </c>
      <c r="E19" s="19" t="s">
        <v>204</v>
      </c>
      <c r="F19" s="20">
        <v>45226</v>
      </c>
      <c r="G19" s="20">
        <v>45262</v>
      </c>
      <c r="H19" s="20">
        <v>45627</v>
      </c>
      <c r="I19" s="21">
        <f t="shared" si="0"/>
        <v>2023</v>
      </c>
      <c r="J19" s="19">
        <f t="shared" si="1"/>
        <v>12</v>
      </c>
      <c r="K19" s="21" t="str">
        <f t="shared" si="2"/>
        <v>dezembro</v>
      </c>
      <c r="L19" s="22">
        <v>394285.2</v>
      </c>
      <c r="M19" s="19" t="s">
        <v>3</v>
      </c>
    </row>
    <row r="20" spans="1:13" ht="24" x14ac:dyDescent="0.25">
      <c r="A20" s="50">
        <v>2</v>
      </c>
      <c r="B20" s="66" t="s">
        <v>1491</v>
      </c>
      <c r="C20" s="7">
        <v>24325786000185</v>
      </c>
      <c r="D20" s="8" t="s">
        <v>1492</v>
      </c>
      <c r="E20" s="9" t="s">
        <v>226</v>
      </c>
      <c r="F20" s="10">
        <v>45203</v>
      </c>
      <c r="G20" s="10">
        <v>45227</v>
      </c>
      <c r="H20" s="10">
        <v>45592</v>
      </c>
      <c r="I20" s="11">
        <f t="shared" si="0"/>
        <v>2023</v>
      </c>
      <c r="J20" s="9">
        <f t="shared" si="1"/>
        <v>10</v>
      </c>
      <c r="K20" s="11" t="str">
        <f t="shared" si="2"/>
        <v>outubro</v>
      </c>
      <c r="L20" s="12">
        <v>2781477.6</v>
      </c>
      <c r="M20" s="9" t="s">
        <v>3</v>
      </c>
    </row>
    <row r="21" spans="1:13" ht="24" hidden="1" x14ac:dyDescent="0.25">
      <c r="A21" s="50">
        <v>2</v>
      </c>
      <c r="B21" s="19" t="s">
        <v>1491</v>
      </c>
      <c r="C21" s="17">
        <v>24325786000185</v>
      </c>
      <c r="D21" s="18" t="s">
        <v>1132</v>
      </c>
      <c r="E21" s="19" t="s">
        <v>532</v>
      </c>
      <c r="F21" s="20">
        <v>44952</v>
      </c>
      <c r="G21" s="20">
        <v>44953</v>
      </c>
      <c r="H21" s="20">
        <v>45317</v>
      </c>
      <c r="I21" s="21">
        <f t="shared" si="0"/>
        <v>2023</v>
      </c>
      <c r="J21" s="19">
        <f t="shared" si="1"/>
        <v>1</v>
      </c>
      <c r="K21" s="21" t="str">
        <f t="shared" si="2"/>
        <v>janeiro</v>
      </c>
      <c r="L21" s="22">
        <v>665812.56000000006</v>
      </c>
      <c r="M21" s="19" t="s">
        <v>3</v>
      </c>
    </row>
    <row r="22" spans="1:13" ht="36" hidden="1" x14ac:dyDescent="0.25">
      <c r="A22" s="50">
        <v>2</v>
      </c>
      <c r="B22" s="19" t="s">
        <v>1572</v>
      </c>
      <c r="C22" s="17">
        <v>2011310000137</v>
      </c>
      <c r="D22" s="18" t="s">
        <v>1137</v>
      </c>
      <c r="E22" s="19" t="s">
        <v>199</v>
      </c>
      <c r="F22" s="20">
        <v>44994</v>
      </c>
      <c r="G22" s="20">
        <v>44994</v>
      </c>
      <c r="H22" s="20">
        <v>45254</v>
      </c>
      <c r="I22" s="21">
        <f t="shared" si="0"/>
        <v>2023</v>
      </c>
      <c r="J22" s="19">
        <f t="shared" si="1"/>
        <v>3</v>
      </c>
      <c r="K22" s="21" t="str">
        <f t="shared" si="2"/>
        <v>março</v>
      </c>
      <c r="L22" s="22">
        <v>0</v>
      </c>
      <c r="M22" s="19" t="s">
        <v>3</v>
      </c>
    </row>
    <row r="23" spans="1:13" ht="36" hidden="1" x14ac:dyDescent="0.25">
      <c r="A23" s="50"/>
      <c r="B23" s="9" t="s">
        <v>1572</v>
      </c>
      <c r="C23" s="7">
        <v>2011310000137</v>
      </c>
      <c r="D23" s="8" t="s">
        <v>1573</v>
      </c>
      <c r="E23" s="9" t="s">
        <v>199</v>
      </c>
      <c r="F23" s="10">
        <v>45254</v>
      </c>
      <c r="G23" s="10">
        <v>45255</v>
      </c>
      <c r="H23" s="10">
        <v>45620</v>
      </c>
      <c r="I23" s="11">
        <f t="shared" si="0"/>
        <v>2023</v>
      </c>
      <c r="J23" s="9">
        <f t="shared" si="1"/>
        <v>11</v>
      </c>
      <c r="K23" s="11" t="str">
        <f t="shared" si="2"/>
        <v>novembro</v>
      </c>
      <c r="L23" s="12">
        <v>51141.84</v>
      </c>
      <c r="M23" s="9" t="s">
        <v>3</v>
      </c>
    </row>
    <row r="24" spans="1:13" ht="24" hidden="1" x14ac:dyDescent="0.25">
      <c r="A24" s="50">
        <v>3</v>
      </c>
      <c r="B24" s="19" t="s">
        <v>1668</v>
      </c>
      <c r="C24" s="17">
        <v>20630078000105</v>
      </c>
      <c r="D24" s="18" t="s">
        <v>1188</v>
      </c>
      <c r="E24" s="19" t="s">
        <v>175</v>
      </c>
      <c r="F24" s="20">
        <v>45029</v>
      </c>
      <c r="G24" s="20">
        <v>45030</v>
      </c>
      <c r="H24" s="20">
        <v>45395</v>
      </c>
      <c r="I24" s="21">
        <f t="shared" si="0"/>
        <v>2023</v>
      </c>
      <c r="J24" s="19">
        <f t="shared" si="1"/>
        <v>4</v>
      </c>
      <c r="K24" s="21" t="str">
        <f t="shared" si="2"/>
        <v>abril</v>
      </c>
      <c r="L24" s="22">
        <v>1830233.52</v>
      </c>
      <c r="M24" s="19" t="s">
        <v>3</v>
      </c>
    </row>
    <row r="25" spans="1:13" hidden="1" x14ac:dyDescent="0.25">
      <c r="A25" s="50">
        <v>3</v>
      </c>
      <c r="B25" s="19" t="s">
        <v>1733</v>
      </c>
      <c r="C25" s="17">
        <v>26619734000147</v>
      </c>
      <c r="D25" s="18" t="s">
        <v>1151</v>
      </c>
      <c r="E25" s="19" t="s">
        <v>371</v>
      </c>
      <c r="F25" s="20">
        <v>44991</v>
      </c>
      <c r="G25" s="20">
        <v>44992</v>
      </c>
      <c r="H25" s="20">
        <v>45722</v>
      </c>
      <c r="I25" s="21">
        <f t="shared" si="0"/>
        <v>2023</v>
      </c>
      <c r="J25" s="19">
        <f t="shared" si="1"/>
        <v>3</v>
      </c>
      <c r="K25" s="21" t="str">
        <f t="shared" si="2"/>
        <v>março</v>
      </c>
      <c r="L25" s="22">
        <v>12000</v>
      </c>
      <c r="M25" s="19" t="s">
        <v>3</v>
      </c>
    </row>
    <row r="26" spans="1:13" ht="24" hidden="1" x14ac:dyDescent="0.25">
      <c r="A26" s="50">
        <v>4</v>
      </c>
      <c r="B26" s="19" t="s">
        <v>1743</v>
      </c>
      <c r="C26" s="17">
        <v>7123047000191</v>
      </c>
      <c r="D26" s="18" t="s">
        <v>1162</v>
      </c>
      <c r="E26" s="19" t="s">
        <v>391</v>
      </c>
      <c r="F26" s="20">
        <v>45002</v>
      </c>
      <c r="G26" s="20">
        <v>45008</v>
      </c>
      <c r="H26" s="20">
        <v>45373</v>
      </c>
      <c r="I26" s="21">
        <f t="shared" si="0"/>
        <v>2023</v>
      </c>
      <c r="J26" s="19">
        <f t="shared" si="1"/>
        <v>3</v>
      </c>
      <c r="K26" s="21" t="str">
        <f t="shared" si="2"/>
        <v>março</v>
      </c>
      <c r="L26" s="22">
        <v>12480</v>
      </c>
      <c r="M26" s="19" t="s">
        <v>3</v>
      </c>
    </row>
    <row r="27" spans="1:13" hidden="1" x14ac:dyDescent="0.25">
      <c r="A27" s="50">
        <v>5</v>
      </c>
      <c r="B27" s="9" t="s">
        <v>1576</v>
      </c>
      <c r="C27" s="7">
        <v>40175705000164</v>
      </c>
      <c r="D27" s="8" t="s">
        <v>1138</v>
      </c>
      <c r="E27" s="9" t="s">
        <v>205</v>
      </c>
      <c r="F27" s="10">
        <v>45015</v>
      </c>
      <c r="G27" s="10">
        <v>45015</v>
      </c>
      <c r="H27" s="10">
        <v>45256</v>
      </c>
      <c r="I27" s="11">
        <f t="shared" si="0"/>
        <v>2023</v>
      </c>
      <c r="J27" s="9">
        <f t="shared" si="1"/>
        <v>3</v>
      </c>
      <c r="K27" s="11" t="str">
        <f t="shared" si="2"/>
        <v>março</v>
      </c>
      <c r="L27" s="12">
        <v>0</v>
      </c>
      <c r="M27" s="9" t="s">
        <v>3</v>
      </c>
    </row>
    <row r="28" spans="1:13" ht="24" hidden="1" x14ac:dyDescent="0.25">
      <c r="A28" s="50">
        <v>6</v>
      </c>
      <c r="B28" s="9" t="s">
        <v>1576</v>
      </c>
      <c r="C28" s="7">
        <v>40175705000164</v>
      </c>
      <c r="D28" s="8" t="s">
        <v>1139</v>
      </c>
      <c r="E28" s="9" t="s">
        <v>207</v>
      </c>
      <c r="F28" s="10">
        <v>44991</v>
      </c>
      <c r="G28" s="10">
        <v>44995</v>
      </c>
      <c r="H28" s="10">
        <v>45360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27900</v>
      </c>
      <c r="M28" s="9" t="s">
        <v>3</v>
      </c>
    </row>
    <row r="29" spans="1:13" ht="24" hidden="1" x14ac:dyDescent="0.25">
      <c r="A29" s="50">
        <v>7</v>
      </c>
      <c r="B29" s="9" t="s">
        <v>1576</v>
      </c>
      <c r="C29" s="7">
        <v>40175705000164</v>
      </c>
      <c r="D29" s="8" t="s">
        <v>1167</v>
      </c>
      <c r="E29" s="9" t="s">
        <v>1053</v>
      </c>
      <c r="F29" s="10">
        <v>45015</v>
      </c>
      <c r="G29" s="10">
        <v>45015</v>
      </c>
      <c r="H29" s="10">
        <v>45169</v>
      </c>
      <c r="I29" s="11">
        <f t="shared" si="0"/>
        <v>2023</v>
      </c>
      <c r="J29" s="9">
        <f t="shared" si="1"/>
        <v>3</v>
      </c>
      <c r="K29" s="11" t="str">
        <f t="shared" si="2"/>
        <v>março</v>
      </c>
      <c r="L29" s="12">
        <v>0</v>
      </c>
      <c r="M29" s="9" t="s">
        <v>3</v>
      </c>
    </row>
    <row r="30" spans="1:13" ht="24" hidden="1" x14ac:dyDescent="0.25">
      <c r="A30" s="50">
        <v>3</v>
      </c>
      <c r="B30" s="19" t="s">
        <v>1576</v>
      </c>
      <c r="C30" s="17">
        <v>40175705000164</v>
      </c>
      <c r="D30" s="18" t="s">
        <v>1778</v>
      </c>
      <c r="E30" s="19" t="s">
        <v>1053</v>
      </c>
      <c r="F30" s="20">
        <v>45110</v>
      </c>
      <c r="G30" s="20">
        <v>45170</v>
      </c>
      <c r="H30" s="20">
        <v>45535</v>
      </c>
      <c r="I30" s="21">
        <f t="shared" si="0"/>
        <v>2023</v>
      </c>
      <c r="J30" s="19">
        <f t="shared" si="1"/>
        <v>9</v>
      </c>
      <c r="K30" s="21" t="str">
        <f t="shared" si="2"/>
        <v>setembro</v>
      </c>
      <c r="L30" s="22">
        <v>57974.04</v>
      </c>
      <c r="M30" s="19" t="s">
        <v>3</v>
      </c>
    </row>
    <row r="31" spans="1:13" ht="24" hidden="1" x14ac:dyDescent="0.25">
      <c r="A31" s="50"/>
      <c r="B31" s="19" t="s">
        <v>1493</v>
      </c>
      <c r="C31" s="17">
        <v>37252835000149</v>
      </c>
      <c r="D31" s="18" t="s">
        <v>1494</v>
      </c>
      <c r="E31" s="19" t="s">
        <v>226</v>
      </c>
      <c r="F31" s="20">
        <v>45210</v>
      </c>
      <c r="G31" s="20">
        <v>45243</v>
      </c>
      <c r="H31" s="20">
        <v>45608</v>
      </c>
      <c r="I31" s="21">
        <f t="shared" si="0"/>
        <v>2023</v>
      </c>
      <c r="J31" s="19">
        <f t="shared" si="1"/>
        <v>11</v>
      </c>
      <c r="K31" s="21" t="str">
        <f t="shared" si="2"/>
        <v>novembro</v>
      </c>
      <c r="L31" s="22">
        <v>1840602.48</v>
      </c>
      <c r="M31" s="19" t="s">
        <v>3</v>
      </c>
    </row>
    <row r="32" spans="1:13" hidden="1" x14ac:dyDescent="0.25">
      <c r="A32" s="50">
        <v>4</v>
      </c>
      <c r="B32" s="9" t="s">
        <v>1578</v>
      </c>
      <c r="C32" s="7">
        <v>44072135000138</v>
      </c>
      <c r="D32" s="8" t="s">
        <v>1807</v>
      </c>
      <c r="E32" s="9" t="s">
        <v>1249</v>
      </c>
      <c r="F32" s="10">
        <v>45161</v>
      </c>
      <c r="G32" s="10">
        <v>45172</v>
      </c>
      <c r="H32" s="10">
        <v>45232</v>
      </c>
      <c r="I32" s="11">
        <f t="shared" si="0"/>
        <v>2023</v>
      </c>
      <c r="J32" s="9">
        <f t="shared" si="1"/>
        <v>9</v>
      </c>
      <c r="K32" s="11" t="str">
        <f t="shared" si="2"/>
        <v>setembro</v>
      </c>
      <c r="L32" s="12">
        <v>35000</v>
      </c>
      <c r="M32" s="9" t="s">
        <v>3</v>
      </c>
    </row>
    <row r="33" spans="1:13" hidden="1" x14ac:dyDescent="0.25">
      <c r="A33" s="50"/>
      <c r="B33" s="19" t="s">
        <v>1578</v>
      </c>
      <c r="C33" s="17">
        <v>44072135000138</v>
      </c>
      <c r="D33" s="18" t="s">
        <v>1579</v>
      </c>
      <c r="E33" s="19" t="s">
        <v>1249</v>
      </c>
      <c r="F33" s="20">
        <v>45231</v>
      </c>
      <c r="G33" s="20">
        <v>45233</v>
      </c>
      <c r="H33" s="20">
        <v>45324</v>
      </c>
      <c r="I33" s="21">
        <f t="shared" si="0"/>
        <v>2023</v>
      </c>
      <c r="J33" s="19">
        <f t="shared" si="1"/>
        <v>11</v>
      </c>
      <c r="K33" s="21" t="str">
        <f t="shared" si="2"/>
        <v>novembro</v>
      </c>
      <c r="L33" s="22">
        <v>50000</v>
      </c>
      <c r="M33" s="19" t="s">
        <v>3</v>
      </c>
    </row>
    <row r="34" spans="1:13" ht="24" hidden="1" x14ac:dyDescent="0.25">
      <c r="A34" s="50">
        <v>2</v>
      </c>
      <c r="B34" s="9" t="s">
        <v>1336</v>
      </c>
      <c r="C34" s="7">
        <v>5444743000174</v>
      </c>
      <c r="D34" s="8" t="s">
        <v>1338</v>
      </c>
      <c r="E34" s="9" t="s">
        <v>442</v>
      </c>
      <c r="F34" s="10">
        <v>45098</v>
      </c>
      <c r="G34" s="10">
        <v>45109</v>
      </c>
      <c r="H34" s="10">
        <v>45474</v>
      </c>
      <c r="I34" s="11">
        <f t="shared" si="0"/>
        <v>2023</v>
      </c>
      <c r="J34" s="9">
        <f t="shared" si="1"/>
        <v>7</v>
      </c>
      <c r="K34" s="11" t="str">
        <f t="shared" si="2"/>
        <v>julho</v>
      </c>
      <c r="L34" s="12">
        <v>12547</v>
      </c>
      <c r="M34" s="9" t="s">
        <v>3</v>
      </c>
    </row>
    <row r="35" spans="1:13" ht="24" hidden="1" x14ac:dyDescent="0.25">
      <c r="A35" s="50">
        <v>2</v>
      </c>
      <c r="B35" s="19" t="s">
        <v>1674</v>
      </c>
      <c r="C35" s="17">
        <v>48622567000207</v>
      </c>
      <c r="D35" s="18" t="s">
        <v>1277</v>
      </c>
      <c r="E35" s="19" t="s">
        <v>196</v>
      </c>
      <c r="F35" s="20">
        <v>45048</v>
      </c>
      <c r="G35" s="20">
        <v>45053</v>
      </c>
      <c r="H35" s="20">
        <v>45418</v>
      </c>
      <c r="I35" s="21">
        <f t="shared" si="0"/>
        <v>2023</v>
      </c>
      <c r="J35" s="19">
        <f t="shared" si="1"/>
        <v>5</v>
      </c>
      <c r="K35" s="21" t="str">
        <f t="shared" si="2"/>
        <v>maio</v>
      </c>
      <c r="L35" s="22">
        <v>22890.42</v>
      </c>
      <c r="M35" s="19" t="s">
        <v>3</v>
      </c>
    </row>
    <row r="36" spans="1:13" hidden="1" x14ac:dyDescent="0.25">
      <c r="A36" s="50">
        <v>1</v>
      </c>
      <c r="B36" s="19" t="s">
        <v>1655</v>
      </c>
      <c r="C36" s="17">
        <v>90108283000182</v>
      </c>
      <c r="D36" s="18" t="s">
        <v>974</v>
      </c>
      <c r="E36" s="19" t="s">
        <v>975</v>
      </c>
      <c r="F36" s="20">
        <v>44984</v>
      </c>
      <c r="G36" s="20">
        <v>44984</v>
      </c>
      <c r="H36" s="20">
        <v>45037</v>
      </c>
      <c r="I36" s="21">
        <f t="shared" si="0"/>
        <v>2023</v>
      </c>
      <c r="J36" s="19">
        <f t="shared" si="1"/>
        <v>2</v>
      </c>
      <c r="K36" s="21" t="str">
        <f t="shared" si="2"/>
        <v>fevereiro</v>
      </c>
      <c r="L36" s="22">
        <v>0</v>
      </c>
      <c r="M36" s="19" t="s">
        <v>3</v>
      </c>
    </row>
    <row r="37" spans="1:13" hidden="1" x14ac:dyDescent="0.25">
      <c r="A37" s="50">
        <v>4</v>
      </c>
      <c r="B37" s="19" t="s">
        <v>1655</v>
      </c>
      <c r="C37" s="17">
        <v>90108283000182</v>
      </c>
      <c r="D37" s="18" t="s">
        <v>1177</v>
      </c>
      <c r="E37" s="19" t="s">
        <v>975</v>
      </c>
      <c r="F37" s="20">
        <v>45036</v>
      </c>
      <c r="G37" s="20">
        <v>45038</v>
      </c>
      <c r="H37" s="20">
        <v>45403</v>
      </c>
      <c r="I37" s="21">
        <f t="shared" si="0"/>
        <v>2023</v>
      </c>
      <c r="J37" s="19">
        <f t="shared" si="1"/>
        <v>4</v>
      </c>
      <c r="K37" s="21" t="str">
        <f t="shared" si="2"/>
        <v>abril</v>
      </c>
      <c r="L37" s="22">
        <v>185361.12</v>
      </c>
      <c r="M37" s="19" t="s">
        <v>3</v>
      </c>
    </row>
    <row r="38" spans="1:13" ht="24" hidden="1" x14ac:dyDescent="0.25">
      <c r="A38" s="50">
        <v>2</v>
      </c>
      <c r="B38" s="19" t="s">
        <v>1773</v>
      </c>
      <c r="C38" s="17">
        <v>92132786000119</v>
      </c>
      <c r="D38" s="18" t="s">
        <v>1774</v>
      </c>
      <c r="E38" s="19" t="s">
        <v>475</v>
      </c>
      <c r="F38" s="20">
        <v>45106</v>
      </c>
      <c r="G38" s="20">
        <v>45157</v>
      </c>
      <c r="H38" s="20">
        <v>45522</v>
      </c>
      <c r="I38" s="21">
        <f t="shared" si="0"/>
        <v>2023</v>
      </c>
      <c r="J38" s="19">
        <f t="shared" si="1"/>
        <v>8</v>
      </c>
      <c r="K38" s="21" t="str">
        <f t="shared" si="2"/>
        <v>agosto</v>
      </c>
      <c r="L38" s="22">
        <v>7040</v>
      </c>
      <c r="M38" s="19" t="s">
        <v>3</v>
      </c>
    </row>
    <row r="39" spans="1:13" ht="24" x14ac:dyDescent="0.25">
      <c r="A39" s="50">
        <v>3</v>
      </c>
      <c r="B39" s="66" t="s">
        <v>1690</v>
      </c>
      <c r="C39" s="7">
        <v>1475599000506</v>
      </c>
      <c r="D39" s="8" t="s">
        <v>1691</v>
      </c>
      <c r="E39" s="9" t="s">
        <v>524</v>
      </c>
      <c r="F39" s="10">
        <v>45147</v>
      </c>
      <c r="G39" s="10">
        <v>45212</v>
      </c>
      <c r="H39" s="10">
        <v>45577</v>
      </c>
      <c r="I39" s="11">
        <f t="shared" si="0"/>
        <v>2023</v>
      </c>
      <c r="J39" s="9">
        <f t="shared" si="1"/>
        <v>10</v>
      </c>
      <c r="K39" s="11" t="str">
        <f t="shared" si="2"/>
        <v>outubro</v>
      </c>
      <c r="L39" s="12">
        <v>23273.96</v>
      </c>
      <c r="M39" s="9" t="s">
        <v>3</v>
      </c>
    </row>
    <row r="40" spans="1:13" ht="36" hidden="1" x14ac:dyDescent="0.25">
      <c r="A40" s="50"/>
      <c r="B40" s="19" t="s">
        <v>1321</v>
      </c>
      <c r="C40" s="17">
        <v>80120000146</v>
      </c>
      <c r="D40" s="18" t="s">
        <v>1266</v>
      </c>
      <c r="E40" s="19" t="s">
        <v>314</v>
      </c>
      <c r="F40" s="20">
        <v>45210</v>
      </c>
      <c r="G40" s="20">
        <v>45259</v>
      </c>
      <c r="H40" s="20">
        <v>45624</v>
      </c>
      <c r="I40" s="21">
        <f t="shared" si="0"/>
        <v>2023</v>
      </c>
      <c r="J40" s="19">
        <f t="shared" si="1"/>
        <v>11</v>
      </c>
      <c r="K40" s="21" t="str">
        <f t="shared" si="2"/>
        <v>novembro</v>
      </c>
      <c r="L40" s="22">
        <v>286236</v>
      </c>
      <c r="M40" s="19" t="s">
        <v>3</v>
      </c>
    </row>
    <row r="41" spans="1:13" ht="24" hidden="1" x14ac:dyDescent="0.25">
      <c r="A41" s="50">
        <v>5</v>
      </c>
      <c r="B41" s="9" t="s">
        <v>1313</v>
      </c>
      <c r="C41" s="7">
        <v>1989652000163</v>
      </c>
      <c r="D41" s="8" t="s">
        <v>1314</v>
      </c>
      <c r="E41" s="9" t="s">
        <v>287</v>
      </c>
      <c r="F41" s="10">
        <v>45090</v>
      </c>
      <c r="G41" s="10">
        <v>45091</v>
      </c>
      <c r="H41" s="10">
        <v>45456</v>
      </c>
      <c r="I41" s="11">
        <f t="shared" si="0"/>
        <v>2023</v>
      </c>
      <c r="J41" s="9">
        <f t="shared" si="1"/>
        <v>6</v>
      </c>
      <c r="K41" s="11" t="str">
        <f t="shared" si="2"/>
        <v>junho</v>
      </c>
      <c r="L41" s="12">
        <v>63754.32</v>
      </c>
      <c r="M41" s="9" t="s">
        <v>3</v>
      </c>
    </row>
    <row r="42" spans="1:13" ht="36" hidden="1" x14ac:dyDescent="0.25">
      <c r="A42" s="50"/>
      <c r="B42" s="9" t="s">
        <v>1313</v>
      </c>
      <c r="C42" s="7">
        <v>1989652000163</v>
      </c>
      <c r="D42" s="8" t="s">
        <v>1722</v>
      </c>
      <c r="E42" s="9" t="s">
        <v>534</v>
      </c>
      <c r="F42" s="10">
        <v>45112</v>
      </c>
      <c r="G42" s="10">
        <v>45252</v>
      </c>
      <c r="H42" s="10">
        <v>45251</v>
      </c>
      <c r="I42" s="11">
        <f t="shared" si="0"/>
        <v>2023</v>
      </c>
      <c r="J42" s="9">
        <f t="shared" si="1"/>
        <v>11</v>
      </c>
      <c r="K42" s="11" t="str">
        <f t="shared" si="2"/>
        <v>novembro</v>
      </c>
      <c r="L42" s="12">
        <v>0</v>
      </c>
      <c r="M42" s="9" t="s">
        <v>3</v>
      </c>
    </row>
    <row r="43" spans="1:13" ht="36" hidden="1" x14ac:dyDescent="0.25">
      <c r="A43" s="50"/>
      <c r="B43" s="9" t="s">
        <v>1313</v>
      </c>
      <c r="C43" s="7">
        <v>1989652000163</v>
      </c>
      <c r="D43" s="8" t="s">
        <v>1723</v>
      </c>
      <c r="E43" s="9" t="s">
        <v>534</v>
      </c>
      <c r="F43" s="10">
        <v>45241</v>
      </c>
      <c r="G43" s="10">
        <v>45252</v>
      </c>
      <c r="H43" s="10">
        <v>45617</v>
      </c>
      <c r="I43" s="11">
        <f t="shared" si="0"/>
        <v>2023</v>
      </c>
      <c r="J43" s="9">
        <f t="shared" si="1"/>
        <v>11</v>
      </c>
      <c r="K43" s="11" t="str">
        <f t="shared" si="2"/>
        <v>novembro</v>
      </c>
      <c r="L43" s="12">
        <v>917066.88</v>
      </c>
      <c r="M43" s="9" t="s">
        <v>3</v>
      </c>
    </row>
    <row r="44" spans="1:13" ht="36" x14ac:dyDescent="0.25">
      <c r="A44" s="50">
        <v>4</v>
      </c>
      <c r="B44" s="67" t="s">
        <v>1313</v>
      </c>
      <c r="C44" s="17">
        <v>1989652000163</v>
      </c>
      <c r="D44" s="18" t="s">
        <v>1790</v>
      </c>
      <c r="E44" s="19" t="s">
        <v>554</v>
      </c>
      <c r="F44" s="20">
        <v>45169</v>
      </c>
      <c r="G44" s="20">
        <v>45206</v>
      </c>
      <c r="H44" s="20">
        <v>45571</v>
      </c>
      <c r="I44" s="21">
        <f t="shared" si="0"/>
        <v>2023</v>
      </c>
      <c r="J44" s="19">
        <f t="shared" si="1"/>
        <v>10</v>
      </c>
      <c r="K44" s="21" t="str">
        <f t="shared" si="2"/>
        <v>outubro</v>
      </c>
      <c r="L44" s="22">
        <v>273000</v>
      </c>
      <c r="M44" s="19" t="s">
        <v>3</v>
      </c>
    </row>
    <row r="45" spans="1:13" hidden="1" x14ac:dyDescent="0.25">
      <c r="A45" s="50">
        <v>5</v>
      </c>
    </row>
    <row r="46" spans="1:13" ht="24" hidden="1" x14ac:dyDescent="0.25">
      <c r="A46" s="50">
        <v>2</v>
      </c>
      <c r="B46" s="19" t="s">
        <v>1304</v>
      </c>
      <c r="C46" s="17">
        <v>37109097000185</v>
      </c>
      <c r="D46" s="18" t="s">
        <v>979</v>
      </c>
      <c r="E46" s="19" t="s">
        <v>517</v>
      </c>
      <c r="F46" s="20">
        <v>44979</v>
      </c>
      <c r="G46" s="20">
        <v>44979</v>
      </c>
      <c r="H46" s="20">
        <v>45205</v>
      </c>
      <c r="I46" s="21">
        <f t="shared" ref="I46:I77" si="3">YEAR(G46)</f>
        <v>2023</v>
      </c>
      <c r="J46" s="19">
        <f t="shared" ref="J46:J77" si="4">MONTH(G46)</f>
        <v>2</v>
      </c>
      <c r="K46" s="21" t="str">
        <f t="shared" ref="K46:K77" si="5">TEXT(J46*29,"Mmmmmmm")</f>
        <v>fevereiro</v>
      </c>
      <c r="L46" s="22">
        <v>0</v>
      </c>
      <c r="M46" s="19" t="s">
        <v>3</v>
      </c>
    </row>
    <row r="47" spans="1:13" ht="24" hidden="1" x14ac:dyDescent="0.25">
      <c r="A47" s="50">
        <v>6</v>
      </c>
      <c r="B47" s="19" t="s">
        <v>1304</v>
      </c>
      <c r="C47" s="17">
        <v>37109097000185</v>
      </c>
      <c r="D47" s="18" t="s">
        <v>1305</v>
      </c>
      <c r="E47" s="19" t="s">
        <v>517</v>
      </c>
      <c r="F47" s="20">
        <v>45107</v>
      </c>
      <c r="G47" s="20">
        <v>45107</v>
      </c>
      <c r="H47" s="20">
        <v>45205</v>
      </c>
      <c r="I47" s="21">
        <f t="shared" si="3"/>
        <v>2023</v>
      </c>
      <c r="J47" s="19">
        <f t="shared" si="4"/>
        <v>6</v>
      </c>
      <c r="K47" s="21" t="str">
        <f t="shared" si="5"/>
        <v>junho</v>
      </c>
      <c r="L47" s="22">
        <v>0</v>
      </c>
      <c r="M47" s="19" t="s">
        <v>3</v>
      </c>
    </row>
    <row r="48" spans="1:13" ht="24" hidden="1" x14ac:dyDescent="0.25">
      <c r="A48" s="50">
        <v>5</v>
      </c>
      <c r="B48" s="9" t="s">
        <v>1304</v>
      </c>
      <c r="C48" s="7">
        <v>37109097000185</v>
      </c>
      <c r="D48" s="8" t="s">
        <v>1458</v>
      </c>
      <c r="E48" s="9" t="s">
        <v>517</v>
      </c>
      <c r="F48" s="10">
        <v>45190</v>
      </c>
      <c r="G48" s="10">
        <v>45190</v>
      </c>
      <c r="H48" s="10">
        <v>45555</v>
      </c>
      <c r="I48" s="11">
        <f t="shared" si="3"/>
        <v>2023</v>
      </c>
      <c r="J48" s="9">
        <f t="shared" si="4"/>
        <v>9</v>
      </c>
      <c r="K48" s="11" t="str">
        <f t="shared" si="5"/>
        <v>setembro</v>
      </c>
      <c r="L48" s="12">
        <v>521699.2</v>
      </c>
      <c r="M48" s="9" t="s">
        <v>3</v>
      </c>
    </row>
    <row r="49" spans="1:13" ht="36" hidden="1" x14ac:dyDescent="0.25">
      <c r="A49" s="50">
        <v>3</v>
      </c>
      <c r="B49" s="19" t="s">
        <v>1355</v>
      </c>
      <c r="C49" s="17">
        <v>37109097000428</v>
      </c>
      <c r="D49" s="18" t="s">
        <v>1356</v>
      </c>
      <c r="E49" s="19" t="s">
        <v>1081</v>
      </c>
      <c r="F49" s="20">
        <v>45113</v>
      </c>
      <c r="G49" s="20">
        <v>45113</v>
      </c>
      <c r="H49" s="20">
        <v>45360</v>
      </c>
      <c r="I49" s="21">
        <f t="shared" si="3"/>
        <v>2023</v>
      </c>
      <c r="J49" s="19">
        <f t="shared" si="4"/>
        <v>7</v>
      </c>
      <c r="K49" s="21" t="str">
        <f t="shared" si="5"/>
        <v>julho</v>
      </c>
      <c r="L49" s="22">
        <v>0</v>
      </c>
      <c r="M49" s="19" t="s">
        <v>3</v>
      </c>
    </row>
    <row r="50" spans="1:13" ht="24" hidden="1" x14ac:dyDescent="0.25">
      <c r="A50" s="50">
        <v>4</v>
      </c>
      <c r="B50" s="9" t="s">
        <v>1355</v>
      </c>
      <c r="C50" s="7">
        <v>37109097000428</v>
      </c>
      <c r="D50" s="8" t="s">
        <v>1357</v>
      </c>
      <c r="E50" s="9" t="s">
        <v>1083</v>
      </c>
      <c r="F50" s="10">
        <v>45113</v>
      </c>
      <c r="G50" s="10">
        <v>45113</v>
      </c>
      <c r="H50" s="10">
        <v>45367</v>
      </c>
      <c r="I50" s="11">
        <f t="shared" si="3"/>
        <v>2023</v>
      </c>
      <c r="J50" s="9">
        <f t="shared" si="4"/>
        <v>7</v>
      </c>
      <c r="K50" s="11" t="str">
        <f t="shared" si="5"/>
        <v>julho</v>
      </c>
      <c r="L50" s="12">
        <v>0</v>
      </c>
      <c r="M50" s="9" t="s">
        <v>3</v>
      </c>
    </row>
    <row r="51" spans="1:13" ht="24" hidden="1" x14ac:dyDescent="0.25">
      <c r="A51" s="50">
        <v>8</v>
      </c>
      <c r="B51" s="9" t="s">
        <v>1654</v>
      </c>
      <c r="C51" s="7">
        <v>5161772000129</v>
      </c>
      <c r="D51" s="8" t="s">
        <v>1136</v>
      </c>
      <c r="E51" s="9" t="s">
        <v>132</v>
      </c>
      <c r="F51" s="10">
        <v>44984</v>
      </c>
      <c r="G51" s="10">
        <v>44986</v>
      </c>
      <c r="H51" s="10">
        <v>45350</v>
      </c>
      <c r="I51" s="11">
        <f t="shared" si="3"/>
        <v>2023</v>
      </c>
      <c r="J51" s="9">
        <f t="shared" si="4"/>
        <v>3</v>
      </c>
      <c r="K51" s="11" t="str">
        <f t="shared" si="5"/>
        <v>março</v>
      </c>
      <c r="L51" s="12">
        <v>25620</v>
      </c>
      <c r="M51" s="9" t="s">
        <v>3</v>
      </c>
    </row>
    <row r="52" spans="1:13" ht="36" hidden="1" x14ac:dyDescent="0.25">
      <c r="A52" s="50">
        <v>3</v>
      </c>
      <c r="B52" s="19" t="s">
        <v>1666</v>
      </c>
      <c r="C52" s="17">
        <v>32823110000140</v>
      </c>
      <c r="D52" s="18" t="s">
        <v>1667</v>
      </c>
      <c r="E52" s="19" t="s">
        <v>172</v>
      </c>
      <c r="F52" s="20">
        <v>45111</v>
      </c>
      <c r="G52" s="20">
        <v>45147</v>
      </c>
      <c r="H52" s="20">
        <v>45512</v>
      </c>
      <c r="I52" s="21">
        <f t="shared" si="3"/>
        <v>2023</v>
      </c>
      <c r="J52" s="19">
        <f t="shared" si="4"/>
        <v>8</v>
      </c>
      <c r="K52" s="21" t="str">
        <f t="shared" si="5"/>
        <v>agosto</v>
      </c>
      <c r="L52" s="22">
        <v>120000</v>
      </c>
      <c r="M52" s="19" t="s">
        <v>3</v>
      </c>
    </row>
    <row r="53" spans="1:13" hidden="1" x14ac:dyDescent="0.25">
      <c r="A53" s="50">
        <v>7</v>
      </c>
      <c r="B53" s="19" t="s">
        <v>1334</v>
      </c>
      <c r="C53" s="17">
        <v>2535505000186</v>
      </c>
      <c r="D53" s="18" t="s">
        <v>1335</v>
      </c>
      <c r="E53" s="19" t="s">
        <v>1333</v>
      </c>
      <c r="F53" s="20">
        <v>45079</v>
      </c>
      <c r="G53" s="20">
        <v>45107</v>
      </c>
      <c r="H53" s="20">
        <v>45472</v>
      </c>
      <c r="I53" s="21">
        <f t="shared" si="3"/>
        <v>2023</v>
      </c>
      <c r="J53" s="19">
        <f t="shared" si="4"/>
        <v>6</v>
      </c>
      <c r="K53" s="21" t="str">
        <f t="shared" si="5"/>
        <v>junho</v>
      </c>
      <c r="L53" s="22">
        <v>22414.7</v>
      </c>
      <c r="M53" s="19" t="s">
        <v>3</v>
      </c>
    </row>
    <row r="54" spans="1:13" hidden="1" x14ac:dyDescent="0.25">
      <c r="A54" s="50">
        <v>5</v>
      </c>
      <c r="B54" s="19" t="s">
        <v>1307</v>
      </c>
      <c r="C54" s="17">
        <v>5944604000533</v>
      </c>
      <c r="D54" s="18" t="s">
        <v>1308</v>
      </c>
      <c r="E54" s="19" t="s">
        <v>232</v>
      </c>
      <c r="F54" s="20">
        <v>45113</v>
      </c>
      <c r="G54" s="20">
        <v>45114</v>
      </c>
      <c r="H54" s="20">
        <v>45479</v>
      </c>
      <c r="I54" s="21">
        <f t="shared" si="3"/>
        <v>2023</v>
      </c>
      <c r="J54" s="19">
        <f t="shared" si="4"/>
        <v>7</v>
      </c>
      <c r="K54" s="21" t="str">
        <f t="shared" si="5"/>
        <v>julho</v>
      </c>
      <c r="L54" s="22">
        <v>61750</v>
      </c>
      <c r="M54" s="19" t="s">
        <v>3</v>
      </c>
    </row>
    <row r="55" spans="1:13" ht="24" hidden="1" x14ac:dyDescent="0.25">
      <c r="A55" s="50">
        <v>3</v>
      </c>
      <c r="B55" s="19" t="s">
        <v>2185</v>
      </c>
      <c r="C55" s="17">
        <v>34028316001347</v>
      </c>
      <c r="D55" s="18" t="s">
        <v>2191</v>
      </c>
      <c r="E55" s="19" t="s">
        <v>2189</v>
      </c>
      <c r="F55" s="20">
        <v>44231</v>
      </c>
      <c r="G55" s="20">
        <v>44961</v>
      </c>
      <c r="H55" s="20">
        <v>45325</v>
      </c>
      <c r="I55" s="21">
        <f t="shared" si="3"/>
        <v>2023</v>
      </c>
      <c r="J55" s="19">
        <f t="shared" si="4"/>
        <v>2</v>
      </c>
      <c r="K55" s="21" t="str">
        <f t="shared" si="5"/>
        <v>fevereiro</v>
      </c>
      <c r="L55" s="22">
        <v>30000</v>
      </c>
      <c r="M55" s="19" t="s">
        <v>3</v>
      </c>
    </row>
    <row r="56" spans="1:13" ht="24" hidden="1" x14ac:dyDescent="0.25">
      <c r="A56" s="50">
        <v>4</v>
      </c>
      <c r="B56" s="19" t="s">
        <v>1418</v>
      </c>
      <c r="C56" s="17">
        <v>10542126000141</v>
      </c>
      <c r="D56" s="18" t="s">
        <v>1419</v>
      </c>
      <c r="E56" s="19" t="s">
        <v>1420</v>
      </c>
      <c r="F56" s="20">
        <v>45140</v>
      </c>
      <c r="G56" s="20">
        <v>45157</v>
      </c>
      <c r="H56" s="20">
        <v>45522</v>
      </c>
      <c r="I56" s="21">
        <f t="shared" si="3"/>
        <v>2023</v>
      </c>
      <c r="J56" s="19">
        <f t="shared" si="4"/>
        <v>8</v>
      </c>
      <c r="K56" s="21" t="str">
        <f t="shared" si="5"/>
        <v>agosto</v>
      </c>
      <c r="L56" s="22">
        <v>40303.199999999997</v>
      </c>
      <c r="M56" s="19" t="s">
        <v>3</v>
      </c>
    </row>
    <row r="57" spans="1:13" ht="24" hidden="1" x14ac:dyDescent="0.25">
      <c r="A57" s="50">
        <v>8</v>
      </c>
      <c r="B57" s="9" t="s">
        <v>1289</v>
      </c>
      <c r="C57" s="7">
        <v>24824187000106</v>
      </c>
      <c r="D57" s="8" t="s">
        <v>1315</v>
      </c>
      <c r="E57" s="9" t="s">
        <v>289</v>
      </c>
      <c r="F57" s="10">
        <v>45104</v>
      </c>
      <c r="G57" s="10">
        <v>45104</v>
      </c>
      <c r="H57" s="10">
        <v>45184</v>
      </c>
      <c r="I57" s="11">
        <f t="shared" si="3"/>
        <v>2023</v>
      </c>
      <c r="J57" s="9">
        <f t="shared" si="4"/>
        <v>6</v>
      </c>
      <c r="K57" s="11" t="str">
        <f t="shared" si="5"/>
        <v>junho</v>
      </c>
      <c r="L57" s="12">
        <v>5135.66</v>
      </c>
      <c r="M57" s="9" t="s">
        <v>3</v>
      </c>
    </row>
    <row r="58" spans="1:13" ht="24" hidden="1" x14ac:dyDescent="0.25">
      <c r="A58" s="50">
        <v>6</v>
      </c>
      <c r="B58" s="19" t="s">
        <v>1289</v>
      </c>
      <c r="C58" s="17">
        <v>24824187000106</v>
      </c>
      <c r="D58" s="18" t="s">
        <v>1459</v>
      </c>
      <c r="E58" s="19" t="s">
        <v>289</v>
      </c>
      <c r="F58" s="20">
        <v>45184</v>
      </c>
      <c r="G58" s="20">
        <v>45185</v>
      </c>
      <c r="H58" s="20">
        <v>45550</v>
      </c>
      <c r="I58" s="21">
        <f t="shared" si="3"/>
        <v>2023</v>
      </c>
      <c r="J58" s="19">
        <f t="shared" si="4"/>
        <v>9</v>
      </c>
      <c r="K58" s="21" t="str">
        <f t="shared" si="5"/>
        <v>setembro</v>
      </c>
      <c r="L58" s="22">
        <v>64679.040000000001</v>
      </c>
      <c r="M58" s="19" t="s">
        <v>3</v>
      </c>
    </row>
    <row r="59" spans="1:13" ht="24" hidden="1" x14ac:dyDescent="0.25">
      <c r="A59" s="50">
        <v>6</v>
      </c>
      <c r="B59" s="9" t="s">
        <v>1358</v>
      </c>
      <c r="C59" s="7">
        <v>5615586000112</v>
      </c>
      <c r="D59" s="8" t="s">
        <v>1359</v>
      </c>
      <c r="E59" s="9" t="s">
        <v>1108</v>
      </c>
      <c r="F59" s="10">
        <v>45113</v>
      </c>
      <c r="G59" s="10">
        <v>45113</v>
      </c>
      <c r="H59" s="10">
        <v>45371</v>
      </c>
      <c r="I59" s="11">
        <f t="shared" si="3"/>
        <v>2023</v>
      </c>
      <c r="J59" s="9">
        <f t="shared" si="4"/>
        <v>7</v>
      </c>
      <c r="K59" s="11" t="str">
        <f t="shared" si="5"/>
        <v>julho</v>
      </c>
      <c r="L59" s="12">
        <v>0</v>
      </c>
      <c r="M59" s="9" t="s">
        <v>3</v>
      </c>
    </row>
    <row r="60" spans="1:13" ht="24" hidden="1" x14ac:dyDescent="0.25">
      <c r="A60" s="50">
        <v>9</v>
      </c>
      <c r="B60" s="19" t="s">
        <v>1727</v>
      </c>
      <c r="C60" s="17">
        <v>58635830000175</v>
      </c>
      <c r="D60" s="18" t="s">
        <v>1728</v>
      </c>
      <c r="E60" s="19" t="s">
        <v>324</v>
      </c>
      <c r="F60" s="20">
        <v>44994</v>
      </c>
      <c r="G60" s="20">
        <v>45001</v>
      </c>
      <c r="H60" s="20">
        <v>45184</v>
      </c>
      <c r="I60" s="21">
        <f t="shared" si="3"/>
        <v>2023</v>
      </c>
      <c r="J60" s="19">
        <f t="shared" si="4"/>
        <v>3</v>
      </c>
      <c r="K60" s="21" t="str">
        <f t="shared" si="5"/>
        <v>março</v>
      </c>
      <c r="L60" s="22">
        <v>28405</v>
      </c>
      <c r="M60" s="19" t="s">
        <v>3</v>
      </c>
    </row>
    <row r="61" spans="1:13" ht="24" hidden="1" x14ac:dyDescent="0.25">
      <c r="A61" s="50">
        <v>7</v>
      </c>
      <c r="B61" s="19" t="s">
        <v>1727</v>
      </c>
      <c r="C61" s="17">
        <v>58635830000175</v>
      </c>
      <c r="D61" s="18" t="s">
        <v>1729</v>
      </c>
      <c r="E61" s="19" t="s">
        <v>324</v>
      </c>
      <c r="F61" s="20">
        <v>45119</v>
      </c>
      <c r="G61" s="20">
        <v>45185</v>
      </c>
      <c r="H61" s="20">
        <v>45366</v>
      </c>
      <c r="I61" s="21">
        <f t="shared" si="3"/>
        <v>2023</v>
      </c>
      <c r="J61" s="19">
        <f t="shared" si="4"/>
        <v>9</v>
      </c>
      <c r="K61" s="21" t="str">
        <f t="shared" si="5"/>
        <v>setembro</v>
      </c>
      <c r="L61" s="22">
        <v>28405</v>
      </c>
      <c r="M61" s="19" t="s">
        <v>3</v>
      </c>
    </row>
    <row r="62" spans="1:13" ht="24" hidden="1" x14ac:dyDescent="0.25">
      <c r="A62" s="50">
        <v>7</v>
      </c>
      <c r="B62" s="9" t="s">
        <v>1344</v>
      </c>
      <c r="C62" s="7">
        <v>24587903000189</v>
      </c>
      <c r="D62" s="8" t="s">
        <v>1346</v>
      </c>
      <c r="E62" s="9" t="s">
        <v>462</v>
      </c>
      <c r="F62" s="10">
        <v>45111</v>
      </c>
      <c r="G62" s="10">
        <v>45118</v>
      </c>
      <c r="H62" s="10">
        <v>45483</v>
      </c>
      <c r="I62" s="11">
        <f t="shared" si="3"/>
        <v>2023</v>
      </c>
      <c r="J62" s="9">
        <f t="shared" si="4"/>
        <v>7</v>
      </c>
      <c r="K62" s="11" t="str">
        <f t="shared" si="5"/>
        <v>julho</v>
      </c>
      <c r="L62" s="12">
        <v>59865</v>
      </c>
      <c r="M62" s="9" t="s">
        <v>3</v>
      </c>
    </row>
    <row r="63" spans="1:13" ht="24" hidden="1" x14ac:dyDescent="0.25">
      <c r="A63" s="50">
        <v>5</v>
      </c>
      <c r="B63" s="9" t="s">
        <v>1744</v>
      </c>
      <c r="C63" s="7">
        <v>14571801000111</v>
      </c>
      <c r="D63" s="8" t="s">
        <v>1196</v>
      </c>
      <c r="E63" s="9" t="s">
        <v>406</v>
      </c>
      <c r="F63" s="10">
        <v>45021</v>
      </c>
      <c r="G63" s="10">
        <v>45023</v>
      </c>
      <c r="H63" s="10">
        <v>45388</v>
      </c>
      <c r="I63" s="11">
        <f t="shared" si="3"/>
        <v>2023</v>
      </c>
      <c r="J63" s="9">
        <f t="shared" si="4"/>
        <v>4</v>
      </c>
      <c r="K63" s="11" t="str">
        <f t="shared" si="5"/>
        <v>abril</v>
      </c>
      <c r="L63" s="12">
        <v>21135.599999999999</v>
      </c>
      <c r="M63" s="9" t="s">
        <v>3</v>
      </c>
    </row>
    <row r="64" spans="1:13" ht="24" hidden="1" x14ac:dyDescent="0.25">
      <c r="A64" s="50">
        <v>8</v>
      </c>
      <c r="B64" s="19" t="s">
        <v>1710</v>
      </c>
      <c r="C64" s="17">
        <v>8474646000112</v>
      </c>
      <c r="D64" s="18" t="s">
        <v>1711</v>
      </c>
      <c r="E64" s="19" t="s">
        <v>292</v>
      </c>
      <c r="F64" s="20">
        <v>45114</v>
      </c>
      <c r="G64" s="20">
        <v>45185</v>
      </c>
      <c r="H64" s="20">
        <v>45275</v>
      </c>
      <c r="I64" s="21">
        <f t="shared" si="3"/>
        <v>2023</v>
      </c>
      <c r="J64" s="19">
        <f t="shared" si="4"/>
        <v>9</v>
      </c>
      <c r="K64" s="21" t="str">
        <f t="shared" si="5"/>
        <v>setembro</v>
      </c>
      <c r="L64" s="22">
        <v>19654.02</v>
      </c>
      <c r="M64" s="19" t="s">
        <v>3</v>
      </c>
    </row>
    <row r="65" spans="1:13" ht="24" hidden="1" x14ac:dyDescent="0.25">
      <c r="A65" s="50">
        <v>9</v>
      </c>
      <c r="B65" s="9" t="s">
        <v>1710</v>
      </c>
      <c r="C65" s="7">
        <v>8474646000112</v>
      </c>
      <c r="D65" s="8" t="s">
        <v>2260</v>
      </c>
      <c r="E65" s="9" t="s">
        <v>292</v>
      </c>
      <c r="F65" s="10">
        <v>45267</v>
      </c>
      <c r="G65" s="10">
        <v>45185</v>
      </c>
      <c r="H65" s="10">
        <v>45366</v>
      </c>
      <c r="I65" s="11">
        <f t="shared" si="3"/>
        <v>2023</v>
      </c>
      <c r="J65" s="9">
        <f t="shared" si="4"/>
        <v>9</v>
      </c>
      <c r="K65" s="11" t="str">
        <f t="shared" si="5"/>
        <v>setembro</v>
      </c>
      <c r="L65" s="12">
        <v>19654.02</v>
      </c>
      <c r="M65" s="9" t="s">
        <v>3</v>
      </c>
    </row>
    <row r="66" spans="1:13" ht="24" hidden="1" x14ac:dyDescent="0.25">
      <c r="A66" s="50">
        <v>10</v>
      </c>
      <c r="B66" s="9" t="s">
        <v>1780</v>
      </c>
      <c r="C66" s="7">
        <v>49324221000104</v>
      </c>
      <c r="D66" s="8" t="s">
        <v>1781</v>
      </c>
      <c r="E66" s="9" t="s">
        <v>488</v>
      </c>
      <c r="F66" s="10">
        <v>45163</v>
      </c>
      <c r="G66" s="10">
        <v>45183</v>
      </c>
      <c r="H66" s="10">
        <v>45548</v>
      </c>
      <c r="I66" s="11">
        <f t="shared" si="3"/>
        <v>2023</v>
      </c>
      <c r="J66" s="9">
        <f t="shared" si="4"/>
        <v>9</v>
      </c>
      <c r="K66" s="11" t="str">
        <f t="shared" si="5"/>
        <v>setembro</v>
      </c>
      <c r="L66" s="12">
        <v>407236</v>
      </c>
      <c r="M66" s="9" t="s">
        <v>3</v>
      </c>
    </row>
    <row r="67" spans="1:13" ht="24" hidden="1" x14ac:dyDescent="0.25">
      <c r="A67" s="50">
        <v>8</v>
      </c>
      <c r="B67" s="19" t="s">
        <v>1293</v>
      </c>
      <c r="C67" s="17">
        <v>2323120000236</v>
      </c>
      <c r="D67" s="18" t="s">
        <v>1339</v>
      </c>
      <c r="E67" s="19" t="s">
        <v>448</v>
      </c>
      <c r="F67" s="20">
        <v>45106</v>
      </c>
      <c r="G67" s="20">
        <v>45108</v>
      </c>
      <c r="H67" s="20">
        <v>45473</v>
      </c>
      <c r="I67" s="21">
        <f t="shared" si="3"/>
        <v>2023</v>
      </c>
      <c r="J67" s="19">
        <f t="shared" si="4"/>
        <v>7</v>
      </c>
      <c r="K67" s="21" t="str">
        <f t="shared" si="5"/>
        <v>julho</v>
      </c>
      <c r="L67" s="22">
        <v>311908.8</v>
      </c>
      <c r="M67" s="19" t="s">
        <v>3</v>
      </c>
    </row>
    <row r="68" spans="1:13" ht="24" hidden="1" x14ac:dyDescent="0.25">
      <c r="A68" s="50">
        <v>6</v>
      </c>
      <c r="B68" s="9" t="s">
        <v>1703</v>
      </c>
      <c r="C68" s="7">
        <v>4778125000106</v>
      </c>
      <c r="D68" s="8" t="s">
        <v>1195</v>
      </c>
      <c r="E68" s="9" t="s">
        <v>255</v>
      </c>
      <c r="F68" s="10">
        <v>45040</v>
      </c>
      <c r="G68" s="10">
        <v>45044</v>
      </c>
      <c r="H68" s="10">
        <v>45409</v>
      </c>
      <c r="I68" s="11">
        <f t="shared" si="3"/>
        <v>2023</v>
      </c>
      <c r="J68" s="9">
        <f t="shared" si="4"/>
        <v>4</v>
      </c>
      <c r="K68" s="11" t="str">
        <f t="shared" si="5"/>
        <v>abril</v>
      </c>
      <c r="L68" s="12">
        <v>16125</v>
      </c>
      <c r="M68" s="9" t="s">
        <v>3</v>
      </c>
    </row>
    <row r="69" spans="1:13" ht="24" hidden="1" x14ac:dyDescent="0.25">
      <c r="A69" s="50">
        <v>3</v>
      </c>
      <c r="B69" s="19" t="s">
        <v>1352</v>
      </c>
      <c r="C69" s="17">
        <v>17672848000160</v>
      </c>
      <c r="D69" s="18" t="s">
        <v>1133</v>
      </c>
      <c r="E69" s="19" t="s">
        <v>1066</v>
      </c>
      <c r="F69" s="20">
        <v>44944</v>
      </c>
      <c r="G69" s="20">
        <v>44944</v>
      </c>
      <c r="H69" s="20">
        <v>45313</v>
      </c>
      <c r="I69" s="21">
        <f t="shared" si="3"/>
        <v>2023</v>
      </c>
      <c r="J69" s="19">
        <f t="shared" si="4"/>
        <v>1</v>
      </c>
      <c r="K69" s="21" t="str">
        <f t="shared" si="5"/>
        <v>janeiro</v>
      </c>
      <c r="L69" s="22">
        <v>368509.96</v>
      </c>
      <c r="M69" s="19" t="s">
        <v>3</v>
      </c>
    </row>
    <row r="70" spans="1:13" ht="24" hidden="1" x14ac:dyDescent="0.25">
      <c r="A70" s="50">
        <v>9</v>
      </c>
      <c r="B70" s="9" t="s">
        <v>1352</v>
      </c>
      <c r="C70" s="7">
        <v>17672848000160</v>
      </c>
      <c r="D70" s="8" t="s">
        <v>1353</v>
      </c>
      <c r="E70" s="9" t="s">
        <v>1066</v>
      </c>
      <c r="F70" s="10">
        <v>45096</v>
      </c>
      <c r="G70" s="10">
        <v>45096</v>
      </c>
      <c r="H70" s="10">
        <v>45149</v>
      </c>
      <c r="I70" s="11">
        <f t="shared" si="3"/>
        <v>2023</v>
      </c>
      <c r="J70" s="9">
        <f t="shared" si="4"/>
        <v>6</v>
      </c>
      <c r="K70" s="11" t="str">
        <f t="shared" si="5"/>
        <v>junho</v>
      </c>
      <c r="L70" s="12">
        <v>0</v>
      </c>
      <c r="M70" s="9" t="s">
        <v>3</v>
      </c>
    </row>
    <row r="71" spans="1:13" ht="24" hidden="1" x14ac:dyDescent="0.25">
      <c r="A71" s="50">
        <v>4</v>
      </c>
      <c r="B71" s="19" t="s">
        <v>1352</v>
      </c>
      <c r="C71" s="17">
        <v>17672848000160</v>
      </c>
      <c r="D71" s="18" t="s">
        <v>1354</v>
      </c>
      <c r="E71" s="19" t="s">
        <v>1066</v>
      </c>
      <c r="F71" s="20">
        <v>45138</v>
      </c>
      <c r="G71" s="20">
        <v>44949</v>
      </c>
      <c r="H71" s="20">
        <v>45313</v>
      </c>
      <c r="I71" s="21">
        <f t="shared" si="3"/>
        <v>2023</v>
      </c>
      <c r="J71" s="19">
        <f t="shared" si="4"/>
        <v>1</v>
      </c>
      <c r="K71" s="21" t="str">
        <f t="shared" si="5"/>
        <v>janeiro</v>
      </c>
      <c r="L71" s="22">
        <v>723360.62</v>
      </c>
      <c r="M71" s="19" t="s">
        <v>3</v>
      </c>
    </row>
    <row r="72" spans="1:13" ht="24" hidden="1" x14ac:dyDescent="0.25">
      <c r="A72" s="50">
        <v>5</v>
      </c>
      <c r="B72" s="9" t="s">
        <v>1352</v>
      </c>
      <c r="C72" s="7">
        <v>17672848000160</v>
      </c>
      <c r="D72" s="8" t="s">
        <v>1421</v>
      </c>
      <c r="E72" s="9" t="s">
        <v>1066</v>
      </c>
      <c r="F72" s="10">
        <v>45155</v>
      </c>
      <c r="G72" s="10">
        <v>45150</v>
      </c>
      <c r="H72" s="10">
        <v>45189</v>
      </c>
      <c r="I72" s="11">
        <f t="shared" si="3"/>
        <v>2023</v>
      </c>
      <c r="J72" s="9">
        <f t="shared" si="4"/>
        <v>8</v>
      </c>
      <c r="K72" s="11" t="str">
        <f t="shared" si="5"/>
        <v>agosto</v>
      </c>
      <c r="L72" s="12">
        <v>0</v>
      </c>
      <c r="M72" s="9" t="s">
        <v>3</v>
      </c>
    </row>
    <row r="73" spans="1:13" ht="24" hidden="1" x14ac:dyDescent="0.25">
      <c r="A73" s="50">
        <v>5</v>
      </c>
      <c r="B73" s="9" t="s">
        <v>1352</v>
      </c>
      <c r="C73" s="7">
        <v>17672848000160</v>
      </c>
      <c r="D73" s="8" t="s">
        <v>1496</v>
      </c>
      <c r="E73" s="9" t="s">
        <v>1066</v>
      </c>
      <c r="F73" s="10">
        <v>45204</v>
      </c>
      <c r="G73" s="10">
        <v>44949</v>
      </c>
      <c r="H73" s="10">
        <v>45313</v>
      </c>
      <c r="I73" s="11">
        <f t="shared" si="3"/>
        <v>2023</v>
      </c>
      <c r="J73" s="9">
        <f t="shared" si="4"/>
        <v>1</v>
      </c>
      <c r="K73" s="11" t="str">
        <f t="shared" si="5"/>
        <v>janeiro</v>
      </c>
      <c r="L73" s="12">
        <v>0</v>
      </c>
      <c r="M73" s="9" t="s">
        <v>3</v>
      </c>
    </row>
    <row r="74" spans="1:13" ht="24" hidden="1" x14ac:dyDescent="0.25">
      <c r="A74" s="50">
        <v>6</v>
      </c>
      <c r="B74" s="19" t="s">
        <v>1422</v>
      </c>
      <c r="C74" s="17">
        <v>22104085000190</v>
      </c>
      <c r="D74" s="18" t="s">
        <v>1423</v>
      </c>
      <c r="E74" s="19" t="s">
        <v>482</v>
      </c>
      <c r="F74" s="20">
        <v>45155</v>
      </c>
      <c r="G74" s="20">
        <v>45163</v>
      </c>
      <c r="H74" s="20">
        <v>45528</v>
      </c>
      <c r="I74" s="21">
        <f t="shared" si="3"/>
        <v>2023</v>
      </c>
      <c r="J74" s="19">
        <f t="shared" si="4"/>
        <v>8</v>
      </c>
      <c r="K74" s="21" t="str">
        <f t="shared" si="5"/>
        <v>agosto</v>
      </c>
      <c r="L74" s="22">
        <v>164563.1</v>
      </c>
      <c r="M74" s="19" t="s">
        <v>3</v>
      </c>
    </row>
    <row r="75" spans="1:13" ht="24" hidden="1" x14ac:dyDescent="0.25">
      <c r="A75" s="50">
        <v>11</v>
      </c>
      <c r="B75" s="19" t="s">
        <v>1782</v>
      </c>
      <c r="C75" s="17">
        <v>8140149000188</v>
      </c>
      <c r="D75" s="18" t="s">
        <v>1783</v>
      </c>
      <c r="E75" s="19" t="s">
        <v>490</v>
      </c>
      <c r="F75" s="20">
        <v>45110</v>
      </c>
      <c r="G75" s="20">
        <v>45184</v>
      </c>
      <c r="H75" s="20">
        <v>45183</v>
      </c>
      <c r="I75" s="21">
        <f t="shared" si="3"/>
        <v>2023</v>
      </c>
      <c r="J75" s="19">
        <f t="shared" si="4"/>
        <v>9</v>
      </c>
      <c r="K75" s="21" t="str">
        <f t="shared" si="5"/>
        <v>setembro</v>
      </c>
      <c r="L75" s="22">
        <v>0</v>
      </c>
      <c r="M75" s="19" t="s">
        <v>3</v>
      </c>
    </row>
    <row r="76" spans="1:13" ht="24" hidden="1" x14ac:dyDescent="0.25">
      <c r="A76" s="50">
        <v>12</v>
      </c>
      <c r="B76" s="9" t="s">
        <v>1782</v>
      </c>
      <c r="C76" s="7">
        <v>8140149000188</v>
      </c>
      <c r="D76" s="8" t="s">
        <v>1460</v>
      </c>
      <c r="E76" s="9" t="s">
        <v>490</v>
      </c>
      <c r="F76" s="10">
        <v>45183</v>
      </c>
      <c r="G76" s="10">
        <v>45184</v>
      </c>
      <c r="H76" s="10">
        <v>45549</v>
      </c>
      <c r="I76" s="11">
        <f t="shared" si="3"/>
        <v>2023</v>
      </c>
      <c r="J76" s="9">
        <f t="shared" si="4"/>
        <v>9</v>
      </c>
      <c r="K76" s="11" t="str">
        <f t="shared" si="5"/>
        <v>setembro</v>
      </c>
      <c r="L76" s="12">
        <v>120000</v>
      </c>
      <c r="M76" s="9" t="s">
        <v>3</v>
      </c>
    </row>
    <row r="77" spans="1:13" ht="24" hidden="1" x14ac:dyDescent="0.25">
      <c r="A77" s="50">
        <v>9</v>
      </c>
      <c r="B77" s="19" t="s">
        <v>1342</v>
      </c>
      <c r="C77" s="17">
        <v>7478804000140</v>
      </c>
      <c r="D77" s="18" t="s">
        <v>1343</v>
      </c>
      <c r="E77" s="19" t="s">
        <v>459</v>
      </c>
      <c r="F77" s="20">
        <v>45111</v>
      </c>
      <c r="G77" s="20">
        <v>45118</v>
      </c>
      <c r="H77" s="20">
        <v>45483</v>
      </c>
      <c r="I77" s="21">
        <f t="shared" si="3"/>
        <v>2023</v>
      </c>
      <c r="J77" s="19">
        <f t="shared" si="4"/>
        <v>7</v>
      </c>
      <c r="K77" s="21" t="str">
        <f t="shared" si="5"/>
        <v>julho</v>
      </c>
      <c r="L77" s="22">
        <v>114000</v>
      </c>
      <c r="M77" s="19" t="s">
        <v>3</v>
      </c>
    </row>
    <row r="78" spans="1:13" ht="24" hidden="1" x14ac:dyDescent="0.25">
      <c r="A78" s="50">
        <v>10</v>
      </c>
      <c r="B78" s="19" t="s">
        <v>1704</v>
      </c>
      <c r="C78" s="17">
        <v>26921908000202</v>
      </c>
      <c r="D78" s="18" t="s">
        <v>1705</v>
      </c>
      <c r="E78" s="19" t="s">
        <v>262</v>
      </c>
      <c r="F78" s="20">
        <v>45072</v>
      </c>
      <c r="G78" s="20">
        <v>45078</v>
      </c>
      <c r="H78" s="20">
        <v>45443</v>
      </c>
      <c r="I78" s="21">
        <f t="shared" ref="I78:I109" si="6">YEAR(G78)</f>
        <v>2023</v>
      </c>
      <c r="J78" s="19">
        <f t="shared" ref="J78:J109" si="7">MONTH(G78)</f>
        <v>6</v>
      </c>
      <c r="K78" s="21" t="str">
        <f t="shared" ref="K78:K109" si="8">TEXT(J78*29,"Mmmmmmm")</f>
        <v>junho</v>
      </c>
      <c r="L78" s="22">
        <v>115900</v>
      </c>
      <c r="M78" s="19" t="s">
        <v>3</v>
      </c>
    </row>
    <row r="79" spans="1:13" ht="36" hidden="1" x14ac:dyDescent="0.25">
      <c r="A79" s="50">
        <v>10</v>
      </c>
      <c r="B79" s="19" t="s">
        <v>1322</v>
      </c>
      <c r="C79" s="17">
        <v>66437831000133</v>
      </c>
      <c r="D79" s="18" t="s">
        <v>1323</v>
      </c>
      <c r="E79" s="19" t="s">
        <v>318</v>
      </c>
      <c r="F79" s="20">
        <v>45118</v>
      </c>
      <c r="G79" s="20">
        <v>45118</v>
      </c>
      <c r="H79" s="20">
        <v>45258</v>
      </c>
      <c r="I79" s="21">
        <f t="shared" si="6"/>
        <v>2023</v>
      </c>
      <c r="J79" s="19">
        <f t="shared" si="7"/>
        <v>7</v>
      </c>
      <c r="K79" s="21" t="str">
        <f t="shared" si="8"/>
        <v>julho</v>
      </c>
      <c r="L79" s="22">
        <v>0</v>
      </c>
      <c r="M79" s="19" t="s">
        <v>3</v>
      </c>
    </row>
    <row r="80" spans="1:13" ht="24" hidden="1" x14ac:dyDescent="0.25">
      <c r="A80" s="50">
        <v>7</v>
      </c>
      <c r="B80" s="19" t="s">
        <v>1424</v>
      </c>
      <c r="C80" s="17">
        <v>67423152000178</v>
      </c>
      <c r="D80" s="18" t="s">
        <v>1771</v>
      </c>
      <c r="E80" s="19" t="s">
        <v>472</v>
      </c>
      <c r="F80" s="20">
        <v>45042</v>
      </c>
      <c r="G80" s="20">
        <v>45042</v>
      </c>
      <c r="H80" s="20">
        <v>45150</v>
      </c>
      <c r="I80" s="21">
        <f t="shared" si="6"/>
        <v>2023</v>
      </c>
      <c r="J80" s="19">
        <f t="shared" si="7"/>
        <v>4</v>
      </c>
      <c r="K80" s="21" t="str">
        <f t="shared" si="8"/>
        <v>abril</v>
      </c>
      <c r="L80" s="22">
        <v>1000</v>
      </c>
      <c r="M80" s="19" t="s">
        <v>3</v>
      </c>
    </row>
    <row r="81" spans="1:13" ht="24" hidden="1" x14ac:dyDescent="0.25">
      <c r="A81" s="50">
        <v>7</v>
      </c>
      <c r="B81" s="19" t="s">
        <v>1424</v>
      </c>
      <c r="C81" s="17">
        <v>67423152000178</v>
      </c>
      <c r="D81" s="18" t="s">
        <v>1425</v>
      </c>
      <c r="E81" s="19" t="s">
        <v>472</v>
      </c>
      <c r="F81" s="20">
        <v>45149</v>
      </c>
      <c r="G81" s="20">
        <v>45151</v>
      </c>
      <c r="H81" s="20">
        <v>45516</v>
      </c>
      <c r="I81" s="21">
        <f t="shared" si="6"/>
        <v>2023</v>
      </c>
      <c r="J81" s="19">
        <f t="shared" si="7"/>
        <v>8</v>
      </c>
      <c r="K81" s="21" t="str">
        <f t="shared" si="8"/>
        <v>agosto</v>
      </c>
      <c r="L81" s="22">
        <v>756057.84</v>
      </c>
      <c r="M81" s="19" t="s">
        <v>3</v>
      </c>
    </row>
    <row r="82" spans="1:13" ht="36" hidden="1" x14ac:dyDescent="0.25">
      <c r="A82" s="50">
        <v>8</v>
      </c>
      <c r="B82" s="9" t="s">
        <v>1426</v>
      </c>
      <c r="C82" s="7">
        <v>5385600000139</v>
      </c>
      <c r="D82" s="8" t="s">
        <v>1427</v>
      </c>
      <c r="E82" s="9" t="s">
        <v>1230</v>
      </c>
      <c r="F82" s="10">
        <v>45140</v>
      </c>
      <c r="G82" s="10">
        <v>45140</v>
      </c>
      <c r="H82" s="10">
        <v>45406</v>
      </c>
      <c r="I82" s="11">
        <f t="shared" si="6"/>
        <v>2023</v>
      </c>
      <c r="J82" s="9">
        <f t="shared" si="7"/>
        <v>8</v>
      </c>
      <c r="K82" s="11" t="str">
        <f t="shared" si="8"/>
        <v>agosto</v>
      </c>
      <c r="L82" s="12">
        <v>0</v>
      </c>
      <c r="M82" s="9" t="s">
        <v>3</v>
      </c>
    </row>
    <row r="83" spans="1:13" ht="24" hidden="1" x14ac:dyDescent="0.25">
      <c r="A83" s="50">
        <v>3</v>
      </c>
      <c r="B83" s="9" t="s">
        <v>1669</v>
      </c>
      <c r="C83" s="7">
        <v>5058935000142</v>
      </c>
      <c r="D83" s="8" t="s">
        <v>1670</v>
      </c>
      <c r="E83" s="9" t="s">
        <v>182</v>
      </c>
      <c r="F83" s="10">
        <v>45076</v>
      </c>
      <c r="G83" s="10">
        <v>45077</v>
      </c>
      <c r="H83" s="10">
        <v>45442</v>
      </c>
      <c r="I83" s="11">
        <f t="shared" si="6"/>
        <v>2023</v>
      </c>
      <c r="J83" s="9">
        <f t="shared" si="7"/>
        <v>5</v>
      </c>
      <c r="K83" s="11" t="str">
        <f t="shared" si="8"/>
        <v>maio</v>
      </c>
      <c r="L83" s="12">
        <v>6935872.5199999996</v>
      </c>
      <c r="M83" s="9" t="s">
        <v>3</v>
      </c>
    </row>
    <row r="84" spans="1:13" ht="36" hidden="1" x14ac:dyDescent="0.25">
      <c r="A84" s="50">
        <v>10</v>
      </c>
      <c r="B84" s="19" t="s">
        <v>1647</v>
      </c>
      <c r="C84" s="17">
        <v>1536754000123</v>
      </c>
      <c r="D84" s="18" t="s">
        <v>1149</v>
      </c>
      <c r="E84" s="19" t="s">
        <v>362</v>
      </c>
      <c r="F84" s="20">
        <v>44991</v>
      </c>
      <c r="G84" s="20">
        <v>44992</v>
      </c>
      <c r="H84" s="20">
        <v>45357</v>
      </c>
      <c r="I84" s="21">
        <f t="shared" si="6"/>
        <v>2023</v>
      </c>
      <c r="J84" s="19">
        <f t="shared" si="7"/>
        <v>3</v>
      </c>
      <c r="K84" s="21" t="str">
        <f t="shared" si="8"/>
        <v>março</v>
      </c>
      <c r="L84" s="22">
        <v>14625</v>
      </c>
      <c r="M84" s="19" t="s">
        <v>3</v>
      </c>
    </row>
    <row r="85" spans="1:13" ht="24" hidden="1" x14ac:dyDescent="0.25">
      <c r="A85" s="50">
        <v>11</v>
      </c>
      <c r="B85" s="19" t="s">
        <v>1319</v>
      </c>
      <c r="C85" s="17">
        <v>31673254000102</v>
      </c>
      <c r="D85" s="18" t="s">
        <v>1320</v>
      </c>
      <c r="E85" s="19" t="s">
        <v>305</v>
      </c>
      <c r="F85" s="20">
        <v>45121</v>
      </c>
      <c r="G85" s="20">
        <v>45128</v>
      </c>
      <c r="H85" s="20">
        <v>45493</v>
      </c>
      <c r="I85" s="21">
        <f t="shared" si="6"/>
        <v>2023</v>
      </c>
      <c r="J85" s="19">
        <f t="shared" si="7"/>
        <v>7</v>
      </c>
      <c r="K85" s="21" t="str">
        <f t="shared" si="8"/>
        <v>julho</v>
      </c>
      <c r="L85" s="22">
        <v>100800</v>
      </c>
      <c r="M85" s="19" t="s">
        <v>3</v>
      </c>
    </row>
    <row r="86" spans="1:13" ht="36" hidden="1" x14ac:dyDescent="0.25">
      <c r="A86" s="50">
        <v>13</v>
      </c>
      <c r="B86" s="9" t="s">
        <v>1712</v>
      </c>
      <c r="C86" s="7">
        <v>31673254001095</v>
      </c>
      <c r="D86" s="8" t="s">
        <v>1713</v>
      </c>
      <c r="E86" s="9" t="s">
        <v>296</v>
      </c>
      <c r="F86" s="10">
        <v>45154</v>
      </c>
      <c r="G86" s="10">
        <v>45185</v>
      </c>
      <c r="H86" s="10">
        <v>45550</v>
      </c>
      <c r="I86" s="11">
        <f t="shared" si="6"/>
        <v>2023</v>
      </c>
      <c r="J86" s="9">
        <f t="shared" si="7"/>
        <v>9</v>
      </c>
      <c r="K86" s="11" t="str">
        <f t="shared" si="8"/>
        <v>setembro</v>
      </c>
      <c r="L86" s="12">
        <v>94354.68</v>
      </c>
      <c r="M86" s="9" t="s">
        <v>3</v>
      </c>
    </row>
    <row r="87" spans="1:13" ht="24" hidden="1" x14ac:dyDescent="0.25">
      <c r="A87" s="50">
        <v>14</v>
      </c>
      <c r="B87" s="9" t="s">
        <v>1712</v>
      </c>
      <c r="C87" s="7">
        <v>31673254001095</v>
      </c>
      <c r="D87" s="8" t="s">
        <v>1717</v>
      </c>
      <c r="E87" s="9" t="s">
        <v>302</v>
      </c>
      <c r="F87" s="10">
        <v>45147</v>
      </c>
      <c r="G87" s="10">
        <v>45193</v>
      </c>
      <c r="H87" s="10">
        <v>45558</v>
      </c>
      <c r="I87" s="11">
        <f t="shared" si="6"/>
        <v>2023</v>
      </c>
      <c r="J87" s="9">
        <f t="shared" si="7"/>
        <v>9</v>
      </c>
      <c r="K87" s="11" t="str">
        <f t="shared" si="8"/>
        <v>setembro</v>
      </c>
      <c r="L87" s="12">
        <v>19000</v>
      </c>
      <c r="M87" s="9" t="s">
        <v>3</v>
      </c>
    </row>
    <row r="88" spans="1:13" ht="24" hidden="1" x14ac:dyDescent="0.25">
      <c r="A88" s="50">
        <v>6</v>
      </c>
      <c r="B88" s="9" t="s">
        <v>1732</v>
      </c>
      <c r="C88" s="7">
        <v>25164770000109</v>
      </c>
      <c r="D88" s="8" t="s">
        <v>2327</v>
      </c>
      <c r="E88" s="9" t="s">
        <v>360</v>
      </c>
      <c r="F88" s="10">
        <v>44916</v>
      </c>
      <c r="G88" s="10">
        <v>44946</v>
      </c>
      <c r="H88" s="10">
        <v>45310</v>
      </c>
      <c r="I88" s="11">
        <f t="shared" si="6"/>
        <v>2023</v>
      </c>
      <c r="J88" s="9">
        <f t="shared" si="7"/>
        <v>1</v>
      </c>
      <c r="K88" s="11" t="str">
        <f t="shared" si="8"/>
        <v>janeiro</v>
      </c>
      <c r="L88" s="12">
        <v>24168</v>
      </c>
      <c r="M88" s="9" t="s">
        <v>3</v>
      </c>
    </row>
    <row r="89" spans="1:13" ht="24" hidden="1" x14ac:dyDescent="0.25">
      <c r="A89" s="50">
        <v>4</v>
      </c>
      <c r="B89" s="19" t="s">
        <v>1732</v>
      </c>
      <c r="C89" s="17">
        <v>25164770000109</v>
      </c>
      <c r="D89" s="18" t="s">
        <v>996</v>
      </c>
      <c r="E89" s="19" t="s">
        <v>360</v>
      </c>
      <c r="F89" s="20">
        <v>44970</v>
      </c>
      <c r="G89" s="20">
        <v>44970</v>
      </c>
      <c r="H89" s="20">
        <v>45310</v>
      </c>
      <c r="I89" s="21">
        <f t="shared" si="6"/>
        <v>2023</v>
      </c>
      <c r="J89" s="19">
        <f t="shared" si="7"/>
        <v>2</v>
      </c>
      <c r="K89" s="21" t="str">
        <f t="shared" si="8"/>
        <v>fevereiro</v>
      </c>
      <c r="L89" s="22">
        <v>0</v>
      </c>
      <c r="M89" s="19" t="s">
        <v>3</v>
      </c>
    </row>
    <row r="90" spans="1:13" ht="36" hidden="1" x14ac:dyDescent="0.25">
      <c r="A90" s="50"/>
      <c r="B90" s="9" t="s">
        <v>1587</v>
      </c>
      <c r="C90" s="7">
        <v>29412918000200</v>
      </c>
      <c r="D90" s="8" t="s">
        <v>1588</v>
      </c>
      <c r="E90" s="9" t="s">
        <v>545</v>
      </c>
      <c r="F90" s="10">
        <v>45258</v>
      </c>
      <c r="G90" s="10">
        <v>45259</v>
      </c>
      <c r="H90" s="10">
        <v>45624</v>
      </c>
      <c r="I90" s="11">
        <f t="shared" si="6"/>
        <v>2023</v>
      </c>
      <c r="J90" s="9">
        <f t="shared" si="7"/>
        <v>11</v>
      </c>
      <c r="K90" s="11" t="str">
        <f t="shared" si="8"/>
        <v>novembro</v>
      </c>
      <c r="L90" s="12">
        <v>201574.98</v>
      </c>
      <c r="M90" s="9" t="s">
        <v>3</v>
      </c>
    </row>
    <row r="91" spans="1:13" ht="24" hidden="1" x14ac:dyDescent="0.25">
      <c r="A91" s="50">
        <v>11</v>
      </c>
      <c r="B91" s="9" t="s">
        <v>1340</v>
      </c>
      <c r="C91" s="7">
        <v>40400044000123</v>
      </c>
      <c r="D91" s="8" t="s">
        <v>1166</v>
      </c>
      <c r="E91" s="9" t="s">
        <v>451</v>
      </c>
      <c r="F91" s="10">
        <v>45012</v>
      </c>
      <c r="G91" s="10">
        <v>45012</v>
      </c>
      <c r="H91" s="10">
        <v>45110</v>
      </c>
      <c r="I91" s="11">
        <f t="shared" si="6"/>
        <v>2023</v>
      </c>
      <c r="J91" s="9">
        <f t="shared" si="7"/>
        <v>3</v>
      </c>
      <c r="K91" s="11" t="str">
        <f t="shared" si="8"/>
        <v>março</v>
      </c>
      <c r="L91" s="12">
        <v>52500</v>
      </c>
      <c r="M91" s="9" t="s">
        <v>3</v>
      </c>
    </row>
    <row r="92" spans="1:13" ht="24" hidden="1" x14ac:dyDescent="0.25">
      <c r="A92" s="50">
        <v>11</v>
      </c>
      <c r="B92" s="9" t="s">
        <v>1340</v>
      </c>
      <c r="C92" s="7">
        <v>40400044000123</v>
      </c>
      <c r="D92" s="8" t="s">
        <v>1341</v>
      </c>
      <c r="E92" s="9" t="s">
        <v>451</v>
      </c>
      <c r="F92" s="10">
        <v>45082</v>
      </c>
      <c r="G92" s="10">
        <v>45083</v>
      </c>
      <c r="H92" s="10">
        <v>45448</v>
      </c>
      <c r="I92" s="11">
        <f t="shared" si="6"/>
        <v>2023</v>
      </c>
      <c r="J92" s="9">
        <f t="shared" si="7"/>
        <v>6</v>
      </c>
      <c r="K92" s="11" t="str">
        <f t="shared" si="8"/>
        <v>junho</v>
      </c>
      <c r="L92" s="12">
        <v>262500</v>
      </c>
      <c r="M92" s="9" t="s">
        <v>3</v>
      </c>
    </row>
    <row r="93" spans="1:13" ht="24" hidden="1" x14ac:dyDescent="0.25">
      <c r="A93" s="50">
        <v>9</v>
      </c>
      <c r="B93" s="9" t="s">
        <v>1707</v>
      </c>
      <c r="C93" s="7">
        <v>11201835000126</v>
      </c>
      <c r="D93" s="8" t="s">
        <v>1708</v>
      </c>
      <c r="E93" s="9" t="s">
        <v>269</v>
      </c>
      <c r="F93" s="10">
        <v>45133</v>
      </c>
      <c r="G93" s="10">
        <v>45140</v>
      </c>
      <c r="H93" s="10">
        <v>45505</v>
      </c>
      <c r="I93" s="11">
        <f t="shared" si="6"/>
        <v>2023</v>
      </c>
      <c r="J93" s="9">
        <f t="shared" si="7"/>
        <v>8</v>
      </c>
      <c r="K93" s="11" t="str">
        <f t="shared" si="8"/>
        <v>agosto</v>
      </c>
      <c r="L93" s="12">
        <v>70640</v>
      </c>
      <c r="M93" s="9" t="s">
        <v>3</v>
      </c>
    </row>
    <row r="94" spans="1:13" hidden="1" x14ac:dyDescent="0.25">
      <c r="A94" s="50">
        <v>15</v>
      </c>
      <c r="B94" s="19" t="s">
        <v>1740</v>
      </c>
      <c r="C94" s="17">
        <v>4242860000192</v>
      </c>
      <c r="D94" s="18" t="s">
        <v>1741</v>
      </c>
      <c r="E94" s="19" t="s">
        <v>1462</v>
      </c>
      <c r="F94" s="20">
        <v>45111</v>
      </c>
      <c r="G94" s="20">
        <v>45176</v>
      </c>
      <c r="H94" s="20">
        <v>45541</v>
      </c>
      <c r="I94" s="21">
        <f t="shared" si="6"/>
        <v>2023</v>
      </c>
      <c r="J94" s="19">
        <f t="shared" si="7"/>
        <v>9</v>
      </c>
      <c r="K94" s="21" t="str">
        <f t="shared" si="8"/>
        <v>setembro</v>
      </c>
      <c r="L94" s="22">
        <v>38640</v>
      </c>
      <c r="M94" s="19" t="s">
        <v>3</v>
      </c>
    </row>
    <row r="95" spans="1:13" hidden="1" x14ac:dyDescent="0.25">
      <c r="A95" s="50">
        <v>4</v>
      </c>
      <c r="B95" s="19" t="s">
        <v>1763</v>
      </c>
      <c r="C95" s="17">
        <v>5691252000128</v>
      </c>
      <c r="D95" s="18" t="s">
        <v>1287</v>
      </c>
      <c r="E95" s="19" t="s">
        <v>420</v>
      </c>
      <c r="F95" s="20">
        <v>45063</v>
      </c>
      <c r="G95" s="20">
        <v>45077</v>
      </c>
      <c r="H95" s="20">
        <v>45442</v>
      </c>
      <c r="I95" s="21">
        <f t="shared" si="6"/>
        <v>2023</v>
      </c>
      <c r="J95" s="19">
        <f t="shared" si="7"/>
        <v>5</v>
      </c>
      <c r="K95" s="21" t="str">
        <f t="shared" si="8"/>
        <v>maio</v>
      </c>
      <c r="L95" s="22">
        <v>4610</v>
      </c>
      <c r="M95" s="19" t="s">
        <v>3</v>
      </c>
    </row>
    <row r="96" spans="1:13" ht="24" hidden="1" x14ac:dyDescent="0.25">
      <c r="A96" s="50">
        <v>12</v>
      </c>
      <c r="B96" s="19" t="s">
        <v>1735</v>
      </c>
      <c r="C96" s="17">
        <v>33608308000173</v>
      </c>
      <c r="D96" s="18" t="s">
        <v>1155</v>
      </c>
      <c r="E96" s="19" t="s">
        <v>380</v>
      </c>
      <c r="F96" s="20">
        <v>44981</v>
      </c>
      <c r="G96" s="20">
        <v>44986</v>
      </c>
      <c r="H96" s="20">
        <v>45350</v>
      </c>
      <c r="I96" s="21">
        <f t="shared" si="6"/>
        <v>2023</v>
      </c>
      <c r="J96" s="19">
        <f t="shared" si="7"/>
        <v>3</v>
      </c>
      <c r="K96" s="21" t="str">
        <f t="shared" si="8"/>
        <v>março</v>
      </c>
      <c r="L96" s="22">
        <v>9408</v>
      </c>
      <c r="M96" s="19" t="s">
        <v>3</v>
      </c>
    </row>
    <row r="97" spans="1:13" ht="36" hidden="1" x14ac:dyDescent="0.25">
      <c r="A97" s="50">
        <v>5</v>
      </c>
      <c r="B97" s="19" t="s">
        <v>1696</v>
      </c>
      <c r="C97" s="17">
        <v>32650036000107</v>
      </c>
      <c r="D97" s="18" t="s">
        <v>990</v>
      </c>
      <c r="E97" s="19" t="s">
        <v>242</v>
      </c>
      <c r="F97" s="20">
        <v>44929</v>
      </c>
      <c r="G97" s="20">
        <v>44976</v>
      </c>
      <c r="H97" s="20">
        <v>45340</v>
      </c>
      <c r="I97" s="21">
        <f t="shared" si="6"/>
        <v>2023</v>
      </c>
      <c r="J97" s="19">
        <f t="shared" si="7"/>
        <v>2</v>
      </c>
      <c r="K97" s="21" t="str">
        <f t="shared" si="8"/>
        <v>fevereiro</v>
      </c>
      <c r="L97" s="22">
        <v>341157.64</v>
      </c>
      <c r="M97" s="19" t="s">
        <v>3</v>
      </c>
    </row>
    <row r="98" spans="1:13" ht="36" hidden="1" x14ac:dyDescent="0.25">
      <c r="A98" s="50">
        <v>6</v>
      </c>
      <c r="B98" s="9" t="s">
        <v>1694</v>
      </c>
      <c r="C98" s="7">
        <v>91879544000120</v>
      </c>
      <c r="D98" s="8" t="s">
        <v>992</v>
      </c>
      <c r="E98" s="9" t="s">
        <v>248</v>
      </c>
      <c r="F98" s="10">
        <v>44974</v>
      </c>
      <c r="G98" s="10">
        <v>44976</v>
      </c>
      <c r="H98" s="10">
        <v>45340</v>
      </c>
      <c r="I98" s="11">
        <f t="shared" si="6"/>
        <v>2023</v>
      </c>
      <c r="J98" s="9">
        <f t="shared" si="7"/>
        <v>2</v>
      </c>
      <c r="K98" s="11" t="str">
        <f t="shared" si="8"/>
        <v>fevereiro</v>
      </c>
      <c r="L98" s="12">
        <v>406447.56</v>
      </c>
      <c r="M98" s="9" t="s">
        <v>3</v>
      </c>
    </row>
    <row r="99" spans="1:13" ht="24" hidden="1" x14ac:dyDescent="0.25">
      <c r="A99" s="50"/>
      <c r="B99" s="19" t="s">
        <v>1692</v>
      </c>
      <c r="C99" s="17">
        <v>37077619000104</v>
      </c>
      <c r="D99" s="18" t="s">
        <v>1693</v>
      </c>
      <c r="E99" s="19" t="s">
        <v>226</v>
      </c>
      <c r="F99" s="20">
        <v>45195</v>
      </c>
      <c r="G99" s="20">
        <v>45243</v>
      </c>
      <c r="H99" s="20">
        <v>45608</v>
      </c>
      <c r="I99" s="21">
        <f t="shared" si="6"/>
        <v>2023</v>
      </c>
      <c r="J99" s="19">
        <f t="shared" si="7"/>
        <v>11</v>
      </c>
      <c r="K99" s="21" t="str">
        <f t="shared" si="8"/>
        <v>novembro</v>
      </c>
      <c r="L99" s="22">
        <v>1840602.48</v>
      </c>
      <c r="M99" s="19" t="s">
        <v>3</v>
      </c>
    </row>
    <row r="100" spans="1:13" ht="36" hidden="1" x14ac:dyDescent="0.25">
      <c r="A100" s="50"/>
      <c r="B100" s="19" t="s">
        <v>1589</v>
      </c>
      <c r="C100" s="17">
        <v>20872584000100</v>
      </c>
      <c r="D100" s="18" t="s">
        <v>1590</v>
      </c>
      <c r="E100" s="19" t="s">
        <v>330</v>
      </c>
      <c r="F100" s="20">
        <v>45239</v>
      </c>
      <c r="G100" s="20">
        <v>45266</v>
      </c>
      <c r="H100" s="20">
        <v>45631</v>
      </c>
      <c r="I100" s="21">
        <f t="shared" si="6"/>
        <v>2023</v>
      </c>
      <c r="J100" s="19">
        <f t="shared" si="7"/>
        <v>12</v>
      </c>
      <c r="K100" s="21" t="str">
        <f t="shared" si="8"/>
        <v>dezembro</v>
      </c>
      <c r="L100" s="22">
        <v>116000</v>
      </c>
      <c r="M100" s="19" t="s">
        <v>3</v>
      </c>
    </row>
    <row r="101" spans="1:13" ht="36" hidden="1" x14ac:dyDescent="0.25">
      <c r="A101" s="50">
        <v>7</v>
      </c>
      <c r="B101" s="19" t="s">
        <v>1695</v>
      </c>
      <c r="C101" s="17">
        <v>21388231000194</v>
      </c>
      <c r="D101" s="18" t="s">
        <v>986</v>
      </c>
      <c r="E101" s="19" t="s">
        <v>238</v>
      </c>
      <c r="F101" s="20">
        <v>44974</v>
      </c>
      <c r="G101" s="20">
        <v>44976</v>
      </c>
      <c r="H101" s="20">
        <v>45340</v>
      </c>
      <c r="I101" s="21">
        <f t="shared" si="6"/>
        <v>2023</v>
      </c>
      <c r="J101" s="19">
        <f t="shared" si="7"/>
        <v>2</v>
      </c>
      <c r="K101" s="21" t="str">
        <f t="shared" si="8"/>
        <v>fevereiro</v>
      </c>
      <c r="L101" s="22">
        <v>267150.96000000002</v>
      </c>
      <c r="M101" s="19" t="s">
        <v>3</v>
      </c>
    </row>
    <row r="102" spans="1:13" hidden="1" x14ac:dyDescent="0.25">
      <c r="A102" s="50">
        <v>13</v>
      </c>
      <c r="B102" s="19" t="s">
        <v>1294</v>
      </c>
      <c r="C102" s="17">
        <v>76535764000143</v>
      </c>
      <c r="D102" s="18" t="s">
        <v>1145</v>
      </c>
      <c r="E102" s="19" t="s">
        <v>251</v>
      </c>
      <c r="F102" s="20">
        <v>44985</v>
      </c>
      <c r="G102" s="20">
        <v>44988</v>
      </c>
      <c r="H102" s="20">
        <v>45353</v>
      </c>
      <c r="I102" s="21">
        <f t="shared" si="6"/>
        <v>2023</v>
      </c>
      <c r="J102" s="19">
        <f t="shared" si="7"/>
        <v>3</v>
      </c>
      <c r="K102" s="21" t="str">
        <f t="shared" si="8"/>
        <v>março</v>
      </c>
      <c r="L102" s="22">
        <v>26346.36</v>
      </c>
      <c r="M102" s="19" t="s">
        <v>3</v>
      </c>
    </row>
    <row r="103" spans="1:13" ht="24" hidden="1" x14ac:dyDescent="0.25">
      <c r="A103" s="50"/>
      <c r="B103" s="19" t="s">
        <v>1294</v>
      </c>
      <c r="C103" s="17">
        <v>76535764000143</v>
      </c>
      <c r="D103" s="18" t="s">
        <v>1519</v>
      </c>
      <c r="E103" s="19" t="s">
        <v>587</v>
      </c>
      <c r="F103" s="20">
        <v>45230</v>
      </c>
      <c r="G103" s="20">
        <v>45274</v>
      </c>
      <c r="H103" s="20">
        <v>45639</v>
      </c>
      <c r="I103" s="21">
        <f t="shared" si="6"/>
        <v>2023</v>
      </c>
      <c r="J103" s="19">
        <f t="shared" si="7"/>
        <v>12</v>
      </c>
      <c r="K103" s="21" t="str">
        <f t="shared" si="8"/>
        <v>dezembro</v>
      </c>
      <c r="L103" s="22">
        <v>42230.400000000001</v>
      </c>
      <c r="M103" s="19" t="s">
        <v>3</v>
      </c>
    </row>
    <row r="104" spans="1:13" ht="24" hidden="1" x14ac:dyDescent="0.25">
      <c r="A104" s="50">
        <v>12</v>
      </c>
      <c r="B104" s="19" t="s">
        <v>1291</v>
      </c>
      <c r="C104" s="17">
        <v>1191654000102</v>
      </c>
      <c r="D104" s="18" t="s">
        <v>1661</v>
      </c>
      <c r="E104" s="19" t="s">
        <v>156</v>
      </c>
      <c r="F104" s="20">
        <v>45029</v>
      </c>
      <c r="G104" s="20">
        <v>45095</v>
      </c>
      <c r="H104" s="20">
        <v>45460</v>
      </c>
      <c r="I104" s="21">
        <f t="shared" si="6"/>
        <v>2023</v>
      </c>
      <c r="J104" s="19">
        <f t="shared" si="7"/>
        <v>6</v>
      </c>
      <c r="K104" s="21" t="str">
        <f t="shared" si="8"/>
        <v>junho</v>
      </c>
      <c r="L104" s="22">
        <v>21600</v>
      </c>
      <c r="M104" s="19" t="s">
        <v>3</v>
      </c>
    </row>
    <row r="105" spans="1:13" ht="36" hidden="1" x14ac:dyDescent="0.25">
      <c r="A105" s="50">
        <v>5</v>
      </c>
      <c r="B105" s="19" t="s">
        <v>1291</v>
      </c>
      <c r="C105" s="17">
        <v>1191654000102</v>
      </c>
      <c r="D105" s="18" t="s">
        <v>1706</v>
      </c>
      <c r="E105" s="19" t="s">
        <v>265</v>
      </c>
      <c r="F105" s="20">
        <v>45036</v>
      </c>
      <c r="G105" s="20">
        <v>45074</v>
      </c>
      <c r="H105" s="20">
        <v>45439</v>
      </c>
      <c r="I105" s="21">
        <f t="shared" si="6"/>
        <v>2023</v>
      </c>
      <c r="J105" s="19">
        <f t="shared" si="7"/>
        <v>5</v>
      </c>
      <c r="K105" s="21" t="str">
        <f t="shared" si="8"/>
        <v>maio</v>
      </c>
      <c r="L105" s="22">
        <v>264528</v>
      </c>
      <c r="M105" s="19" t="s">
        <v>3</v>
      </c>
    </row>
    <row r="106" spans="1:13" ht="24" hidden="1" x14ac:dyDescent="0.25">
      <c r="A106" s="50">
        <v>16</v>
      </c>
      <c r="B106" s="19" t="s">
        <v>1497</v>
      </c>
      <c r="C106" s="17">
        <v>14628912000117</v>
      </c>
      <c r="D106" s="18" t="s">
        <v>1789</v>
      </c>
      <c r="E106" s="19" t="s">
        <v>500</v>
      </c>
      <c r="F106" s="20">
        <v>45119</v>
      </c>
      <c r="G106" s="20">
        <v>45195</v>
      </c>
      <c r="H106" s="20">
        <v>45560</v>
      </c>
      <c r="I106" s="21">
        <f t="shared" si="6"/>
        <v>2023</v>
      </c>
      <c r="J106" s="19">
        <f t="shared" si="7"/>
        <v>9</v>
      </c>
      <c r="K106" s="21" t="str">
        <f t="shared" si="8"/>
        <v>setembro</v>
      </c>
      <c r="L106" s="22">
        <v>63000</v>
      </c>
      <c r="M106" s="19" t="s">
        <v>3</v>
      </c>
    </row>
    <row r="107" spans="1:13" ht="24" hidden="1" x14ac:dyDescent="0.25">
      <c r="A107" s="50"/>
      <c r="B107" s="19" t="s">
        <v>1497</v>
      </c>
      <c r="C107" s="17">
        <v>14628912000117</v>
      </c>
      <c r="D107" s="18" t="s">
        <v>1498</v>
      </c>
      <c r="E107" s="19" t="s">
        <v>591</v>
      </c>
      <c r="F107" s="20">
        <v>45210</v>
      </c>
      <c r="G107" s="20">
        <v>45280</v>
      </c>
      <c r="H107" s="20">
        <v>45645</v>
      </c>
      <c r="I107" s="21">
        <f t="shared" si="6"/>
        <v>2023</v>
      </c>
      <c r="J107" s="19">
        <f t="shared" si="7"/>
        <v>12</v>
      </c>
      <c r="K107" s="21" t="str">
        <f t="shared" si="8"/>
        <v>dezembro</v>
      </c>
      <c r="L107" s="22">
        <v>216000</v>
      </c>
      <c r="M107" s="19" t="s">
        <v>3</v>
      </c>
    </row>
    <row r="108" spans="1:13" ht="36" hidden="1" x14ac:dyDescent="0.25">
      <c r="A108" s="50">
        <v>13</v>
      </c>
      <c r="B108" s="9" t="s">
        <v>1324</v>
      </c>
      <c r="C108" s="7">
        <v>5919801000179</v>
      </c>
      <c r="D108" s="8" t="s">
        <v>1325</v>
      </c>
      <c r="E108" s="9" t="s">
        <v>547</v>
      </c>
      <c r="F108" s="10">
        <v>45107</v>
      </c>
      <c r="G108" s="10">
        <v>45107</v>
      </c>
      <c r="H108" s="10">
        <v>45258</v>
      </c>
      <c r="I108" s="11">
        <f t="shared" si="6"/>
        <v>2023</v>
      </c>
      <c r="J108" s="9">
        <f t="shared" si="7"/>
        <v>6</v>
      </c>
      <c r="K108" s="11" t="str">
        <f t="shared" si="8"/>
        <v>junho</v>
      </c>
      <c r="L108" s="12">
        <v>0</v>
      </c>
      <c r="M108" s="9" t="s">
        <v>3</v>
      </c>
    </row>
    <row r="109" spans="1:13" ht="36" hidden="1" x14ac:dyDescent="0.25">
      <c r="A109" s="50"/>
      <c r="B109" s="9" t="s">
        <v>1324</v>
      </c>
      <c r="C109" s="7">
        <v>5919801000179</v>
      </c>
      <c r="D109" s="8" t="s">
        <v>1499</v>
      </c>
      <c r="E109" s="9" t="s">
        <v>547</v>
      </c>
      <c r="F109" s="10">
        <v>45225</v>
      </c>
      <c r="G109" s="10">
        <v>45259</v>
      </c>
      <c r="H109" s="10">
        <v>45624</v>
      </c>
      <c r="I109" s="11">
        <f t="shared" si="6"/>
        <v>2023</v>
      </c>
      <c r="J109" s="9">
        <f t="shared" si="7"/>
        <v>11</v>
      </c>
      <c r="K109" s="11" t="str">
        <f t="shared" si="8"/>
        <v>novembro</v>
      </c>
      <c r="L109" s="12">
        <v>488640</v>
      </c>
      <c r="M109" s="9" t="s">
        <v>3</v>
      </c>
    </row>
    <row r="110" spans="1:13" ht="36" hidden="1" x14ac:dyDescent="0.25">
      <c r="A110" s="50">
        <v>14</v>
      </c>
      <c r="B110" s="9" t="s">
        <v>1324</v>
      </c>
      <c r="C110" s="7">
        <v>5919801000179</v>
      </c>
      <c r="D110" s="8" t="s">
        <v>1152</v>
      </c>
      <c r="E110" s="9" t="s">
        <v>375</v>
      </c>
      <c r="F110" s="10">
        <v>44994</v>
      </c>
      <c r="G110" s="10">
        <v>44994</v>
      </c>
      <c r="H110" s="10">
        <v>45359</v>
      </c>
      <c r="I110" s="11">
        <f t="shared" ref="I110:I122" si="9">YEAR(G110)</f>
        <v>2023</v>
      </c>
      <c r="J110" s="9">
        <f t="shared" ref="J110:J122" si="10">MONTH(G110)</f>
        <v>3</v>
      </c>
      <c r="K110" s="11" t="str">
        <f t="shared" ref="K110:K122" si="11">TEXT(J110*29,"Mmmmmmm")</f>
        <v>março</v>
      </c>
      <c r="L110" s="12">
        <v>245760</v>
      </c>
      <c r="M110" s="9" t="s">
        <v>3</v>
      </c>
    </row>
    <row r="111" spans="1:13" ht="24" hidden="1" x14ac:dyDescent="0.25">
      <c r="A111" s="50">
        <v>6</v>
      </c>
      <c r="B111" s="9" t="s">
        <v>1660</v>
      </c>
      <c r="C111" s="7">
        <v>2473874000191</v>
      </c>
      <c r="D111" s="8" t="s">
        <v>1275</v>
      </c>
      <c r="E111" s="9" t="s">
        <v>145</v>
      </c>
      <c r="F111" s="10">
        <v>45058</v>
      </c>
      <c r="G111" s="10">
        <v>45069</v>
      </c>
      <c r="H111" s="10">
        <v>45434</v>
      </c>
      <c r="I111" s="11">
        <f t="shared" si="9"/>
        <v>2023</v>
      </c>
      <c r="J111" s="9">
        <f t="shared" si="10"/>
        <v>5</v>
      </c>
      <c r="K111" s="11" t="str">
        <f t="shared" si="11"/>
        <v>maio</v>
      </c>
      <c r="L111" s="12">
        <v>4205.04</v>
      </c>
      <c r="M111" s="9" t="s">
        <v>3</v>
      </c>
    </row>
    <row r="112" spans="1:13" ht="24" hidden="1" x14ac:dyDescent="0.25">
      <c r="A112" s="50">
        <v>15</v>
      </c>
      <c r="B112" s="19" t="s">
        <v>1736</v>
      </c>
      <c r="C112" s="17">
        <v>18290240000133</v>
      </c>
      <c r="D112" s="18" t="s">
        <v>1157</v>
      </c>
      <c r="E112" s="19" t="s">
        <v>382</v>
      </c>
      <c r="F112" s="20">
        <v>44994</v>
      </c>
      <c r="G112" s="20">
        <v>44995</v>
      </c>
      <c r="H112" s="20">
        <v>45360</v>
      </c>
      <c r="I112" s="21">
        <f t="shared" si="9"/>
        <v>2023</v>
      </c>
      <c r="J112" s="19">
        <f t="shared" si="10"/>
        <v>3</v>
      </c>
      <c r="K112" s="21" t="str">
        <f t="shared" si="11"/>
        <v>março</v>
      </c>
      <c r="L112" s="22">
        <v>3800</v>
      </c>
      <c r="M112" s="19" t="s">
        <v>3</v>
      </c>
    </row>
    <row r="113" spans="1:13" ht="36" hidden="1" x14ac:dyDescent="0.25">
      <c r="A113" s="50">
        <v>14</v>
      </c>
      <c r="B113" s="9" t="s">
        <v>1297</v>
      </c>
      <c r="C113" s="7">
        <v>58921792000117</v>
      </c>
      <c r="D113" s="8" t="s">
        <v>1306</v>
      </c>
      <c r="E113" s="9" t="s">
        <v>214</v>
      </c>
      <c r="F113" s="10">
        <v>45093</v>
      </c>
      <c r="G113" s="10">
        <v>45095</v>
      </c>
      <c r="H113" s="10">
        <v>45460</v>
      </c>
      <c r="I113" s="11">
        <f t="shared" si="9"/>
        <v>2023</v>
      </c>
      <c r="J113" s="9">
        <f t="shared" si="10"/>
        <v>6</v>
      </c>
      <c r="K113" s="11" t="str">
        <f t="shared" si="11"/>
        <v>junho</v>
      </c>
      <c r="L113" s="12">
        <v>141745.32</v>
      </c>
      <c r="M113" s="9" t="s">
        <v>3</v>
      </c>
    </row>
    <row r="114" spans="1:13" ht="36" hidden="1" x14ac:dyDescent="0.25">
      <c r="A114" s="50">
        <v>10</v>
      </c>
      <c r="B114" s="19" t="s">
        <v>1428</v>
      </c>
      <c r="C114" s="17">
        <v>61198164000160</v>
      </c>
      <c r="D114" s="18" t="s">
        <v>1429</v>
      </c>
      <c r="E114" s="19" t="s">
        <v>1430</v>
      </c>
      <c r="F114" s="20">
        <v>45163</v>
      </c>
      <c r="G114" s="20">
        <v>45164</v>
      </c>
      <c r="H114" s="20">
        <v>45529</v>
      </c>
      <c r="I114" s="21">
        <f t="shared" si="9"/>
        <v>2023</v>
      </c>
      <c r="J114" s="19">
        <f t="shared" si="10"/>
        <v>8</v>
      </c>
      <c r="K114" s="21" t="str">
        <f t="shared" si="11"/>
        <v>agosto</v>
      </c>
      <c r="L114" s="22">
        <v>4248.63</v>
      </c>
      <c r="M114" s="19" t="s">
        <v>3</v>
      </c>
    </row>
    <row r="115" spans="1:13" ht="24" hidden="1" x14ac:dyDescent="0.25">
      <c r="A115" s="50">
        <v>7</v>
      </c>
      <c r="B115" s="19" t="s">
        <v>1679</v>
      </c>
      <c r="C115" s="17">
        <v>5340639000130</v>
      </c>
      <c r="D115" s="18" t="s">
        <v>1680</v>
      </c>
      <c r="E115" s="19" t="s">
        <v>211</v>
      </c>
      <c r="F115" s="20">
        <v>45043</v>
      </c>
      <c r="G115" s="20">
        <v>45073</v>
      </c>
      <c r="H115" s="20">
        <v>45438</v>
      </c>
      <c r="I115" s="21">
        <f t="shared" si="9"/>
        <v>2023</v>
      </c>
      <c r="J115" s="19">
        <f t="shared" si="10"/>
        <v>5</v>
      </c>
      <c r="K115" s="21" t="str">
        <f t="shared" si="11"/>
        <v>maio</v>
      </c>
      <c r="L115" s="22">
        <v>47748</v>
      </c>
      <c r="M115" s="19" t="s">
        <v>3</v>
      </c>
    </row>
    <row r="116" spans="1:13" ht="24" hidden="1" x14ac:dyDescent="0.25">
      <c r="A116" s="50"/>
      <c r="B116" s="9" t="s">
        <v>1591</v>
      </c>
      <c r="C116" s="7">
        <v>7990743000103</v>
      </c>
      <c r="D116" s="8" t="s">
        <v>1592</v>
      </c>
      <c r="E116" s="9" t="s">
        <v>311</v>
      </c>
      <c r="F116" s="10">
        <v>45231</v>
      </c>
      <c r="G116" s="10">
        <v>45233</v>
      </c>
      <c r="H116" s="10">
        <v>45262</v>
      </c>
      <c r="I116" s="11">
        <f t="shared" si="9"/>
        <v>2023</v>
      </c>
      <c r="J116" s="9">
        <f t="shared" si="10"/>
        <v>11</v>
      </c>
      <c r="K116" s="11" t="str">
        <f t="shared" si="11"/>
        <v>novembro</v>
      </c>
      <c r="L116" s="12">
        <v>1160</v>
      </c>
      <c r="M116" s="9" t="s">
        <v>3</v>
      </c>
    </row>
    <row r="117" spans="1:13" ht="24" hidden="1" x14ac:dyDescent="0.25">
      <c r="A117" s="50">
        <v>8</v>
      </c>
      <c r="B117" s="9" t="s">
        <v>1652</v>
      </c>
      <c r="C117" s="7">
        <v>87389086000174</v>
      </c>
      <c r="D117" s="8" t="s">
        <v>1175</v>
      </c>
      <c r="E117" s="9" t="s">
        <v>130</v>
      </c>
      <c r="F117" s="10">
        <v>45034</v>
      </c>
      <c r="G117" s="10">
        <v>45035</v>
      </c>
      <c r="H117" s="10">
        <v>45400</v>
      </c>
      <c r="I117" s="11">
        <f t="shared" si="9"/>
        <v>2023</v>
      </c>
      <c r="J117" s="9">
        <f t="shared" si="10"/>
        <v>4</v>
      </c>
      <c r="K117" s="11" t="str">
        <f t="shared" si="11"/>
        <v>abril</v>
      </c>
      <c r="L117" s="12">
        <v>17550</v>
      </c>
      <c r="M117" s="9" t="s">
        <v>3</v>
      </c>
    </row>
    <row r="118" spans="1:13" hidden="1" x14ac:dyDescent="0.25">
      <c r="A118" s="50">
        <v>9</v>
      </c>
      <c r="B118" s="19" t="s">
        <v>1676</v>
      </c>
      <c r="C118" s="17">
        <v>10636142000101</v>
      </c>
      <c r="D118" s="18" t="s">
        <v>1197</v>
      </c>
      <c r="E118" s="19" t="s">
        <v>410</v>
      </c>
      <c r="F118" s="20">
        <v>45029</v>
      </c>
      <c r="G118" s="20">
        <v>45043</v>
      </c>
      <c r="H118" s="20">
        <v>45773</v>
      </c>
      <c r="I118" s="21">
        <f t="shared" si="9"/>
        <v>2023</v>
      </c>
      <c r="J118" s="19">
        <f t="shared" si="10"/>
        <v>4</v>
      </c>
      <c r="K118" s="21" t="str">
        <f t="shared" si="11"/>
        <v>abril</v>
      </c>
      <c r="L118" s="22">
        <v>1073280</v>
      </c>
      <c r="M118" s="19" t="s">
        <v>3</v>
      </c>
    </row>
    <row r="119" spans="1:13" ht="24" hidden="1" x14ac:dyDescent="0.25">
      <c r="A119" s="50">
        <v>11</v>
      </c>
      <c r="B119" s="19" t="s">
        <v>1431</v>
      </c>
      <c r="C119" s="17">
        <v>3063405000167</v>
      </c>
      <c r="D119" s="18" t="s">
        <v>1432</v>
      </c>
      <c r="E119" s="19" t="s">
        <v>179</v>
      </c>
      <c r="F119" s="20">
        <v>45140</v>
      </c>
      <c r="G119" s="20">
        <v>45157</v>
      </c>
      <c r="H119" s="20">
        <v>45522</v>
      </c>
      <c r="I119" s="21">
        <f t="shared" si="9"/>
        <v>2023</v>
      </c>
      <c r="J119" s="19">
        <f t="shared" si="10"/>
        <v>8</v>
      </c>
      <c r="K119" s="21" t="str">
        <f t="shared" si="11"/>
        <v>agosto</v>
      </c>
      <c r="L119" s="22">
        <v>488502.95</v>
      </c>
      <c r="M119" s="19" t="s">
        <v>3</v>
      </c>
    </row>
    <row r="120" spans="1:13" ht="24" hidden="1" x14ac:dyDescent="0.25">
      <c r="A120" s="50">
        <v>8</v>
      </c>
      <c r="B120" s="19" t="s">
        <v>1649</v>
      </c>
      <c r="C120" s="17">
        <v>20740467000185</v>
      </c>
      <c r="D120" s="18" t="s">
        <v>972</v>
      </c>
      <c r="E120" s="19" t="s">
        <v>125</v>
      </c>
      <c r="F120" s="20">
        <v>44929</v>
      </c>
      <c r="G120" s="20">
        <v>44978</v>
      </c>
      <c r="H120" s="20">
        <v>45342</v>
      </c>
      <c r="I120" s="21">
        <f t="shared" si="9"/>
        <v>2023</v>
      </c>
      <c r="J120" s="19">
        <f t="shared" si="10"/>
        <v>2</v>
      </c>
      <c r="K120" s="21" t="str">
        <f t="shared" si="11"/>
        <v>fevereiro</v>
      </c>
      <c r="L120" s="22">
        <v>11160</v>
      </c>
      <c r="M120" s="19" t="s">
        <v>3</v>
      </c>
    </row>
    <row r="121" spans="1:13" ht="24" hidden="1" x14ac:dyDescent="0.25">
      <c r="A121" s="50">
        <v>10</v>
      </c>
      <c r="B121" s="9" t="s">
        <v>1295</v>
      </c>
      <c r="C121" s="7">
        <v>6273582000166</v>
      </c>
      <c r="D121" s="8" t="s">
        <v>1179</v>
      </c>
      <c r="E121" s="9" t="s">
        <v>140</v>
      </c>
      <c r="F121" s="10">
        <v>45029</v>
      </c>
      <c r="G121" s="10">
        <v>45039</v>
      </c>
      <c r="H121" s="10">
        <v>45404</v>
      </c>
      <c r="I121" s="11">
        <f t="shared" si="9"/>
        <v>2023</v>
      </c>
      <c r="J121" s="9">
        <f t="shared" si="10"/>
        <v>4</v>
      </c>
      <c r="K121" s="11" t="str">
        <f t="shared" si="11"/>
        <v>abril</v>
      </c>
      <c r="L121" s="12">
        <v>180000</v>
      </c>
      <c r="M121" s="9" t="s">
        <v>3</v>
      </c>
    </row>
    <row r="122" spans="1:13" ht="24" hidden="1" x14ac:dyDescent="0.25">
      <c r="A122" s="50">
        <v>16</v>
      </c>
      <c r="B122" s="19" t="s">
        <v>1593</v>
      </c>
      <c r="C122" s="17">
        <v>22142812000104</v>
      </c>
      <c r="D122" s="18" t="s">
        <v>1148</v>
      </c>
      <c r="E122" s="19" t="s">
        <v>308</v>
      </c>
      <c r="F122" s="20">
        <v>45001</v>
      </c>
      <c r="G122" s="20">
        <v>45001</v>
      </c>
      <c r="H122" s="20">
        <v>45254</v>
      </c>
      <c r="I122" s="21">
        <f t="shared" si="9"/>
        <v>2023</v>
      </c>
      <c r="J122" s="19">
        <f t="shared" si="10"/>
        <v>3</v>
      </c>
      <c r="K122" s="21" t="str">
        <f t="shared" si="11"/>
        <v>março</v>
      </c>
      <c r="L122" s="22">
        <v>0</v>
      </c>
      <c r="M122" s="19" t="s">
        <v>3</v>
      </c>
    </row>
    <row r="123" spans="1:13" hidden="1" x14ac:dyDescent="0.25">
      <c r="A123" s="50">
        <v>6</v>
      </c>
    </row>
    <row r="124" spans="1:13" ht="24" hidden="1" x14ac:dyDescent="0.25">
      <c r="A124" s="50"/>
      <c r="B124" s="9" t="s">
        <v>1646</v>
      </c>
      <c r="C124" s="7">
        <v>1616929000102</v>
      </c>
      <c r="D124" s="8" t="s">
        <v>1856</v>
      </c>
      <c r="E124" s="9" t="s">
        <v>76</v>
      </c>
      <c r="F124" s="10">
        <v>45266</v>
      </c>
      <c r="G124" s="10">
        <v>45274</v>
      </c>
      <c r="H124" s="10">
        <v>45639</v>
      </c>
      <c r="I124" s="11">
        <f t="shared" ref="I124:I129" si="12">YEAR(G124)</f>
        <v>2023</v>
      </c>
      <c r="J124" s="9">
        <f t="shared" ref="J124:J129" si="13">MONTH(G124)</f>
        <v>12</v>
      </c>
      <c r="K124" s="11" t="str">
        <f t="shared" ref="K124:K129" si="14">TEXT(J124*29,"Mmmmmmm")</f>
        <v>dezembro</v>
      </c>
      <c r="L124" s="12">
        <v>1835000</v>
      </c>
      <c r="M124" s="9" t="s">
        <v>3</v>
      </c>
    </row>
    <row r="125" spans="1:13" hidden="1" x14ac:dyDescent="0.25">
      <c r="A125" s="50">
        <v>17</v>
      </c>
      <c r="B125" s="9" t="s">
        <v>1739</v>
      </c>
      <c r="C125" s="7">
        <v>1437707000122</v>
      </c>
      <c r="D125" s="8" t="s">
        <v>1461</v>
      </c>
      <c r="E125" s="9" t="s">
        <v>1462</v>
      </c>
      <c r="F125" s="10">
        <v>45176</v>
      </c>
      <c r="G125" s="10">
        <v>45176</v>
      </c>
      <c r="H125" s="10">
        <v>45541</v>
      </c>
      <c r="I125" s="11">
        <f t="shared" si="12"/>
        <v>2023</v>
      </c>
      <c r="J125" s="9">
        <f t="shared" si="13"/>
        <v>9</v>
      </c>
      <c r="K125" s="11" t="str">
        <f t="shared" si="14"/>
        <v>setembro</v>
      </c>
      <c r="L125" s="12">
        <v>318243.28999999998</v>
      </c>
      <c r="M125" s="9" t="s">
        <v>3</v>
      </c>
    </row>
    <row r="126" spans="1:13" ht="24" hidden="1" x14ac:dyDescent="0.25">
      <c r="A126" s="50">
        <v>8</v>
      </c>
      <c r="B126" s="19" t="s">
        <v>1595</v>
      </c>
      <c r="C126" s="17">
        <v>37438274000177</v>
      </c>
      <c r="D126" s="18" t="s">
        <v>1596</v>
      </c>
      <c r="E126" s="19" t="s">
        <v>1260</v>
      </c>
      <c r="F126" s="20">
        <v>45252</v>
      </c>
      <c r="G126" s="20">
        <v>45055</v>
      </c>
      <c r="H126" s="20">
        <v>45420</v>
      </c>
      <c r="I126" s="21">
        <f t="shared" si="12"/>
        <v>2023</v>
      </c>
      <c r="J126" s="19">
        <f t="shared" si="13"/>
        <v>5</v>
      </c>
      <c r="K126" s="21" t="str">
        <f t="shared" si="14"/>
        <v>maio</v>
      </c>
      <c r="L126" s="22">
        <v>0</v>
      </c>
      <c r="M126" s="19" t="s">
        <v>3</v>
      </c>
    </row>
    <row r="127" spans="1:13" ht="24" x14ac:dyDescent="0.25">
      <c r="A127" s="50">
        <v>5</v>
      </c>
      <c r="B127" s="67" t="s">
        <v>1502</v>
      </c>
      <c r="C127" s="17">
        <v>25000738000180</v>
      </c>
      <c r="D127" s="18" t="s">
        <v>1503</v>
      </c>
      <c r="E127" s="19" t="s">
        <v>559</v>
      </c>
      <c r="F127" s="20">
        <v>45215</v>
      </c>
      <c r="G127" s="20">
        <v>45216</v>
      </c>
      <c r="H127" s="20">
        <v>45581</v>
      </c>
      <c r="I127" s="21">
        <f t="shared" si="12"/>
        <v>2023</v>
      </c>
      <c r="J127" s="19">
        <f t="shared" si="13"/>
        <v>10</v>
      </c>
      <c r="K127" s="21" t="str">
        <f t="shared" si="14"/>
        <v>outubro</v>
      </c>
      <c r="L127" s="22">
        <v>232000</v>
      </c>
      <c r="M127" s="19" t="s">
        <v>3</v>
      </c>
    </row>
    <row r="128" spans="1:13" ht="24" hidden="1" x14ac:dyDescent="0.25">
      <c r="A128" s="50">
        <v>9</v>
      </c>
      <c r="B128" s="9" t="s">
        <v>1784</v>
      </c>
      <c r="C128" s="7">
        <v>30252820000131</v>
      </c>
      <c r="D128" s="8" t="s">
        <v>1001</v>
      </c>
      <c r="E128" s="9" t="s">
        <v>581</v>
      </c>
      <c r="F128" s="10">
        <v>44971</v>
      </c>
      <c r="G128" s="10">
        <v>44971</v>
      </c>
      <c r="H128" s="10">
        <v>45280</v>
      </c>
      <c r="I128" s="11">
        <f t="shared" si="12"/>
        <v>2023</v>
      </c>
      <c r="J128" s="9">
        <f t="shared" si="13"/>
        <v>2</v>
      </c>
      <c r="K128" s="11" t="str">
        <f t="shared" si="14"/>
        <v>fevereiro</v>
      </c>
      <c r="L128" s="12">
        <v>0</v>
      </c>
      <c r="M128" s="9" t="s">
        <v>3</v>
      </c>
    </row>
    <row r="129" spans="1:13" ht="36" hidden="1" x14ac:dyDescent="0.25">
      <c r="A129" s="50">
        <v>15</v>
      </c>
      <c r="B129" s="19" t="s">
        <v>1302</v>
      </c>
      <c r="C129" s="17">
        <v>24801201000156</v>
      </c>
      <c r="D129" s="18" t="s">
        <v>1303</v>
      </c>
      <c r="E129" s="19" t="s">
        <v>193</v>
      </c>
      <c r="F129" s="20">
        <v>45093</v>
      </c>
      <c r="G129" s="20">
        <v>45095</v>
      </c>
      <c r="H129" s="20">
        <v>45460</v>
      </c>
      <c r="I129" s="21">
        <f t="shared" si="12"/>
        <v>2023</v>
      </c>
      <c r="J129" s="19">
        <f t="shared" si="13"/>
        <v>6</v>
      </c>
      <c r="K129" s="21" t="str">
        <f t="shared" si="14"/>
        <v>junho</v>
      </c>
      <c r="L129" s="22">
        <v>470239.92</v>
      </c>
      <c r="M129" s="19" t="s">
        <v>3</v>
      </c>
    </row>
    <row r="130" spans="1:13" ht="36" hidden="1" x14ac:dyDescent="0.25">
      <c r="A130" s="50">
        <v>12</v>
      </c>
      <c r="B130" s="19" t="s">
        <v>1302</v>
      </c>
      <c r="C130" s="17">
        <v>24801201000156</v>
      </c>
      <c r="D130" s="18" t="s">
        <v>1770</v>
      </c>
      <c r="E130" s="19" t="s">
        <v>470</v>
      </c>
      <c r="F130" s="20">
        <v>45165</v>
      </c>
      <c r="G130" s="20">
        <v>45135</v>
      </c>
      <c r="H130" s="20">
        <v>45500</v>
      </c>
      <c r="I130" s="21">
        <f t="shared" ref="I130:I194" si="15">YEAR(G130)</f>
        <v>2023</v>
      </c>
      <c r="J130" s="19">
        <f t="shared" ref="J130:J194" si="16">MONTH(G130)</f>
        <v>7</v>
      </c>
      <c r="K130" s="21" t="str">
        <f t="shared" ref="K130:K194" si="17">TEXT(J130*29,"Mmmmmmm")</f>
        <v>julho</v>
      </c>
      <c r="L130" s="22">
        <v>191287.67999999999</v>
      </c>
      <c r="M130" s="19" t="s">
        <v>3</v>
      </c>
    </row>
    <row r="131" spans="1:13" ht="36" hidden="1" x14ac:dyDescent="0.25">
      <c r="A131" s="50">
        <v>18</v>
      </c>
      <c r="B131" s="9" t="s">
        <v>1787</v>
      </c>
      <c r="C131" s="7">
        <v>31968868000103</v>
      </c>
      <c r="D131" s="8" t="s">
        <v>1788</v>
      </c>
      <c r="E131" s="9" t="s">
        <v>498</v>
      </c>
      <c r="F131" s="10">
        <v>45142</v>
      </c>
      <c r="G131" s="10">
        <v>45191</v>
      </c>
      <c r="H131" s="10">
        <v>45556</v>
      </c>
      <c r="I131" s="11">
        <f t="shared" si="15"/>
        <v>2023</v>
      </c>
      <c r="J131" s="9">
        <f t="shared" si="16"/>
        <v>9</v>
      </c>
      <c r="K131" s="11" t="str">
        <f t="shared" si="17"/>
        <v>setembro</v>
      </c>
      <c r="L131" s="12">
        <v>336749.57</v>
      </c>
      <c r="M131" s="9" t="s">
        <v>3</v>
      </c>
    </row>
    <row r="132" spans="1:13" ht="24" hidden="1" x14ac:dyDescent="0.25">
      <c r="A132" s="50"/>
      <c r="B132" s="9" t="s">
        <v>1677</v>
      </c>
      <c r="C132" s="7">
        <v>5934885000381</v>
      </c>
      <c r="D132" s="8" t="s">
        <v>2417</v>
      </c>
      <c r="E132" s="9" t="s">
        <v>585</v>
      </c>
      <c r="F132" s="10">
        <v>45265</v>
      </c>
      <c r="G132" s="10">
        <v>45268</v>
      </c>
      <c r="H132" s="10">
        <v>45633</v>
      </c>
      <c r="I132" s="11">
        <f t="shared" si="15"/>
        <v>2023</v>
      </c>
      <c r="J132" s="9">
        <f t="shared" si="16"/>
        <v>12</v>
      </c>
      <c r="K132" s="11" t="str">
        <f t="shared" si="17"/>
        <v>dezembro</v>
      </c>
      <c r="L132" s="12">
        <v>1150</v>
      </c>
      <c r="M132" s="9" t="s">
        <v>3</v>
      </c>
    </row>
    <row r="133" spans="1:13" hidden="1" x14ac:dyDescent="0.25">
      <c r="A133" s="50">
        <v>17</v>
      </c>
      <c r="B133" s="9" t="s">
        <v>1702</v>
      </c>
      <c r="C133" s="7">
        <v>10455507000193</v>
      </c>
      <c r="D133" s="8" t="s">
        <v>1147</v>
      </c>
      <c r="E133" s="9" t="s">
        <v>251</v>
      </c>
      <c r="F133" s="10">
        <v>45012</v>
      </c>
      <c r="G133" s="10">
        <v>45014</v>
      </c>
      <c r="H133" s="10">
        <v>45379</v>
      </c>
      <c r="I133" s="11">
        <f t="shared" si="15"/>
        <v>2023</v>
      </c>
      <c r="J133" s="9">
        <f t="shared" si="16"/>
        <v>3</v>
      </c>
      <c r="K133" s="11" t="str">
        <f t="shared" si="17"/>
        <v>março</v>
      </c>
      <c r="L133" s="12">
        <v>33360</v>
      </c>
      <c r="M133" s="9" t="s">
        <v>3</v>
      </c>
    </row>
    <row r="134" spans="1:13" ht="24" hidden="1" x14ac:dyDescent="0.25">
      <c r="A134" s="50">
        <v>9</v>
      </c>
      <c r="B134" s="9" t="s">
        <v>1750</v>
      </c>
      <c r="C134" s="7">
        <v>15663333000178</v>
      </c>
      <c r="D134" s="8" t="s">
        <v>1751</v>
      </c>
      <c r="E134" s="9" t="s">
        <v>413</v>
      </c>
      <c r="F134" s="10">
        <v>45040</v>
      </c>
      <c r="G134" s="10">
        <v>45055</v>
      </c>
      <c r="H134" s="10">
        <v>45420</v>
      </c>
      <c r="I134" s="11">
        <f t="shared" si="15"/>
        <v>2023</v>
      </c>
      <c r="J134" s="9">
        <f t="shared" si="16"/>
        <v>5</v>
      </c>
      <c r="K134" s="11" t="str">
        <f t="shared" si="17"/>
        <v>maio</v>
      </c>
      <c r="L134" s="12">
        <v>278637.2</v>
      </c>
      <c r="M134" s="9" t="s">
        <v>3</v>
      </c>
    </row>
    <row r="135" spans="1:13" ht="24" hidden="1" x14ac:dyDescent="0.25">
      <c r="A135" s="50">
        <v>10</v>
      </c>
      <c r="B135" s="9" t="s">
        <v>1750</v>
      </c>
      <c r="C135" s="7">
        <v>15663333000178</v>
      </c>
      <c r="D135" s="8" t="s">
        <v>1752</v>
      </c>
      <c r="E135" s="9" t="s">
        <v>413</v>
      </c>
      <c r="F135" s="10">
        <v>45197</v>
      </c>
      <c r="G135" s="10">
        <v>45055</v>
      </c>
      <c r="H135" s="10">
        <v>45420</v>
      </c>
      <c r="I135" s="11">
        <f t="shared" si="15"/>
        <v>2023</v>
      </c>
      <c r="J135" s="9">
        <f t="shared" si="16"/>
        <v>5</v>
      </c>
      <c r="K135" s="11" t="str">
        <f t="shared" si="17"/>
        <v>maio</v>
      </c>
      <c r="L135" s="12">
        <v>21645</v>
      </c>
      <c r="M135" s="9" t="s">
        <v>3</v>
      </c>
    </row>
    <row r="136" spans="1:13" ht="36" hidden="1" x14ac:dyDescent="0.25">
      <c r="A136" s="50">
        <v>16</v>
      </c>
      <c r="B136" s="9" t="s">
        <v>1326</v>
      </c>
      <c r="C136" s="7">
        <v>28310220000130</v>
      </c>
      <c r="D136" s="8" t="s">
        <v>1731</v>
      </c>
      <c r="E136" s="9" t="s">
        <v>335</v>
      </c>
      <c r="F136" s="10">
        <v>45107</v>
      </c>
      <c r="G136" s="10">
        <v>45107</v>
      </c>
      <c r="H136" s="10">
        <v>45288</v>
      </c>
      <c r="I136" s="11">
        <f t="shared" si="15"/>
        <v>2023</v>
      </c>
      <c r="J136" s="9">
        <f t="shared" si="16"/>
        <v>6</v>
      </c>
      <c r="K136" s="11" t="str">
        <f t="shared" si="17"/>
        <v>junho</v>
      </c>
      <c r="L136" s="12">
        <v>0</v>
      </c>
      <c r="M136" s="9" t="s">
        <v>3</v>
      </c>
    </row>
    <row r="137" spans="1:13" ht="24" hidden="1" x14ac:dyDescent="0.25">
      <c r="A137" s="50">
        <v>12</v>
      </c>
      <c r="B137" s="9" t="s">
        <v>1433</v>
      </c>
      <c r="C137" s="7">
        <v>18152528000222</v>
      </c>
      <c r="D137" s="8" t="s">
        <v>1434</v>
      </c>
      <c r="E137" s="9" t="s">
        <v>221</v>
      </c>
      <c r="F137" s="10">
        <v>45147</v>
      </c>
      <c r="G137" s="10">
        <v>45165</v>
      </c>
      <c r="H137" s="10">
        <v>45530</v>
      </c>
      <c r="I137" s="11">
        <f t="shared" si="15"/>
        <v>2023</v>
      </c>
      <c r="J137" s="9">
        <f t="shared" si="16"/>
        <v>8</v>
      </c>
      <c r="K137" s="11" t="str">
        <f t="shared" si="17"/>
        <v>agosto</v>
      </c>
      <c r="L137" s="12">
        <v>18000</v>
      </c>
      <c r="M137" s="9" t="s">
        <v>3</v>
      </c>
    </row>
    <row r="138" spans="1:13" ht="24" x14ac:dyDescent="0.25">
      <c r="A138" s="50">
        <v>6</v>
      </c>
      <c r="B138" s="66" t="s">
        <v>1504</v>
      </c>
      <c r="C138" s="7">
        <v>9585929000102</v>
      </c>
      <c r="D138" s="8" t="s">
        <v>1505</v>
      </c>
      <c r="E138" s="9" t="s">
        <v>336</v>
      </c>
      <c r="F138" s="10">
        <v>45219</v>
      </c>
      <c r="G138" s="10">
        <v>45221</v>
      </c>
      <c r="H138" s="10">
        <v>45586</v>
      </c>
      <c r="I138" s="11">
        <f t="shared" si="15"/>
        <v>2023</v>
      </c>
      <c r="J138" s="9">
        <f t="shared" si="16"/>
        <v>10</v>
      </c>
      <c r="K138" s="11" t="str">
        <f t="shared" si="17"/>
        <v>outubro</v>
      </c>
      <c r="L138" s="12">
        <v>235972</v>
      </c>
      <c r="M138" s="9" t="s">
        <v>3</v>
      </c>
    </row>
    <row r="139" spans="1:13" ht="24" hidden="1" x14ac:dyDescent="0.25">
      <c r="A139" s="50">
        <v>13</v>
      </c>
      <c r="B139" s="19" t="s">
        <v>1309</v>
      </c>
      <c r="C139" s="17">
        <v>3813499000144</v>
      </c>
      <c r="D139" s="18" t="s">
        <v>1769</v>
      </c>
      <c r="E139" s="19" t="s">
        <v>446</v>
      </c>
      <c r="F139" s="20">
        <v>45063</v>
      </c>
      <c r="G139" s="20">
        <v>45108</v>
      </c>
      <c r="H139" s="20">
        <v>45148</v>
      </c>
      <c r="I139" s="21">
        <f t="shared" si="15"/>
        <v>2023</v>
      </c>
      <c r="J139" s="19">
        <f t="shared" si="16"/>
        <v>7</v>
      </c>
      <c r="K139" s="21" t="str">
        <f t="shared" si="17"/>
        <v>julho</v>
      </c>
      <c r="L139" s="22">
        <v>14875</v>
      </c>
      <c r="M139" s="19" t="s">
        <v>3</v>
      </c>
    </row>
    <row r="140" spans="1:13" ht="24" hidden="1" x14ac:dyDescent="0.25">
      <c r="A140" s="50">
        <v>13</v>
      </c>
      <c r="B140" s="19" t="s">
        <v>1309</v>
      </c>
      <c r="C140" s="17">
        <v>3813499000144</v>
      </c>
      <c r="D140" s="18" t="s">
        <v>1435</v>
      </c>
      <c r="E140" s="19" t="s">
        <v>446</v>
      </c>
      <c r="F140" s="20">
        <v>45148</v>
      </c>
      <c r="G140" s="20">
        <v>45149</v>
      </c>
      <c r="H140" s="20">
        <v>45240</v>
      </c>
      <c r="I140" s="21">
        <f t="shared" si="15"/>
        <v>2023</v>
      </c>
      <c r="J140" s="19">
        <f t="shared" si="16"/>
        <v>8</v>
      </c>
      <c r="K140" s="21" t="str">
        <f t="shared" si="17"/>
        <v>agosto</v>
      </c>
      <c r="L140" s="22">
        <v>29750</v>
      </c>
      <c r="M140" s="19" t="s">
        <v>3</v>
      </c>
    </row>
    <row r="141" spans="1:13" ht="24" hidden="1" x14ac:dyDescent="0.25">
      <c r="A141" s="50"/>
      <c r="B141" s="19" t="s">
        <v>1309</v>
      </c>
      <c r="C141" s="17">
        <v>3813499000144</v>
      </c>
      <c r="D141" s="18" t="s">
        <v>1598</v>
      </c>
      <c r="E141" s="19" t="s">
        <v>446</v>
      </c>
      <c r="F141" s="20">
        <v>45240</v>
      </c>
      <c r="G141" s="20">
        <v>45241</v>
      </c>
      <c r="H141" s="20">
        <v>45301</v>
      </c>
      <c r="I141" s="21">
        <f t="shared" si="15"/>
        <v>2023</v>
      </c>
      <c r="J141" s="19">
        <f t="shared" si="16"/>
        <v>11</v>
      </c>
      <c r="K141" s="21" t="str">
        <f t="shared" si="17"/>
        <v>novembro</v>
      </c>
      <c r="L141" s="22">
        <v>19833.099999999999</v>
      </c>
      <c r="M141" s="19" t="s">
        <v>3</v>
      </c>
    </row>
    <row r="142" spans="1:13" ht="36" hidden="1" x14ac:dyDescent="0.25">
      <c r="A142" s="50">
        <v>11</v>
      </c>
      <c r="B142" s="19" t="s">
        <v>1746</v>
      </c>
      <c r="C142" s="17">
        <v>7242283000127</v>
      </c>
      <c r="D142" s="18" t="s">
        <v>1747</v>
      </c>
      <c r="E142" s="19" t="s">
        <v>408</v>
      </c>
      <c r="F142" s="20">
        <v>45029</v>
      </c>
      <c r="G142" s="20">
        <v>45048</v>
      </c>
      <c r="H142" s="20">
        <v>45413</v>
      </c>
      <c r="I142" s="21">
        <f t="shared" si="15"/>
        <v>2023</v>
      </c>
      <c r="J142" s="19">
        <f t="shared" si="16"/>
        <v>5</v>
      </c>
      <c r="K142" s="21" t="str">
        <f t="shared" si="17"/>
        <v>maio</v>
      </c>
      <c r="L142" s="22">
        <v>220000</v>
      </c>
      <c r="M142" s="19" t="s">
        <v>3</v>
      </c>
    </row>
    <row r="143" spans="1:13" ht="36" hidden="1" x14ac:dyDescent="0.25">
      <c r="A143" s="50">
        <v>17</v>
      </c>
      <c r="B143" s="9" t="s">
        <v>1765</v>
      </c>
      <c r="C143" s="7">
        <v>11511790000196</v>
      </c>
      <c r="D143" s="8" t="s">
        <v>1767</v>
      </c>
      <c r="E143" s="9" t="s">
        <v>436</v>
      </c>
      <c r="F143" s="10">
        <v>45061</v>
      </c>
      <c r="G143" s="10">
        <v>45091</v>
      </c>
      <c r="H143" s="10">
        <v>45456</v>
      </c>
      <c r="I143" s="11">
        <f t="shared" si="15"/>
        <v>2023</v>
      </c>
      <c r="J143" s="9">
        <f t="shared" si="16"/>
        <v>6</v>
      </c>
      <c r="K143" s="11" t="str">
        <f t="shared" si="17"/>
        <v>junho</v>
      </c>
      <c r="L143" s="12">
        <v>25000</v>
      </c>
      <c r="M143" s="9" t="s">
        <v>3</v>
      </c>
    </row>
    <row r="144" spans="1:13" ht="24" hidden="1" x14ac:dyDescent="0.25">
      <c r="A144" s="50">
        <v>7</v>
      </c>
      <c r="B144" s="9" t="s">
        <v>1681</v>
      </c>
      <c r="C144" s="7">
        <v>11256903000154</v>
      </c>
      <c r="D144" s="8" t="s">
        <v>1734</v>
      </c>
      <c r="E144" s="9" t="s">
        <v>377</v>
      </c>
      <c r="F144" s="10">
        <v>44943</v>
      </c>
      <c r="G144" s="10">
        <v>44943</v>
      </c>
      <c r="H144" s="10">
        <v>44993</v>
      </c>
      <c r="I144" s="11">
        <f t="shared" si="15"/>
        <v>2023</v>
      </c>
      <c r="J144" s="9">
        <f t="shared" si="16"/>
        <v>1</v>
      </c>
      <c r="K144" s="11" t="str">
        <f t="shared" si="17"/>
        <v>janeiro</v>
      </c>
      <c r="L144" s="12">
        <v>59987.5</v>
      </c>
      <c r="M144" s="9" t="s">
        <v>3</v>
      </c>
    </row>
    <row r="145" spans="1:13" ht="24" hidden="1" x14ac:dyDescent="0.25">
      <c r="A145" s="50">
        <v>18</v>
      </c>
      <c r="B145" s="9" t="s">
        <v>1681</v>
      </c>
      <c r="C145" s="7">
        <v>11256903000154</v>
      </c>
      <c r="D145" s="8" t="s">
        <v>1153</v>
      </c>
      <c r="E145" s="9" t="s">
        <v>377</v>
      </c>
      <c r="F145" s="10">
        <v>44987</v>
      </c>
      <c r="G145" s="10">
        <v>44994</v>
      </c>
      <c r="H145" s="10">
        <v>45359</v>
      </c>
      <c r="I145" s="11">
        <f t="shared" si="15"/>
        <v>2023</v>
      </c>
      <c r="J145" s="9">
        <f t="shared" si="16"/>
        <v>3</v>
      </c>
      <c r="K145" s="11" t="str">
        <f t="shared" si="17"/>
        <v>março</v>
      </c>
      <c r="L145" s="12">
        <v>239950</v>
      </c>
      <c r="M145" s="9" t="s">
        <v>3</v>
      </c>
    </row>
    <row r="146" spans="1:13" ht="36" hidden="1" x14ac:dyDescent="0.25">
      <c r="A146" s="50">
        <v>14</v>
      </c>
      <c r="B146" s="19" t="s">
        <v>1436</v>
      </c>
      <c r="C146" s="17">
        <v>11172836000190</v>
      </c>
      <c r="D146" s="18" t="s">
        <v>1437</v>
      </c>
      <c r="E146" s="19" t="s">
        <v>1233</v>
      </c>
      <c r="F146" s="20">
        <v>45140</v>
      </c>
      <c r="G146" s="20">
        <v>45140</v>
      </c>
      <c r="H146" s="20">
        <v>45406</v>
      </c>
      <c r="I146" s="21">
        <f t="shared" si="15"/>
        <v>2023</v>
      </c>
      <c r="J146" s="19">
        <f t="shared" si="16"/>
        <v>8</v>
      </c>
      <c r="K146" s="21" t="str">
        <f t="shared" si="17"/>
        <v>agosto</v>
      </c>
      <c r="L146" s="22">
        <v>0</v>
      </c>
      <c r="M146" s="19" t="s">
        <v>3</v>
      </c>
    </row>
    <row r="147" spans="1:13" ht="24" hidden="1" x14ac:dyDescent="0.25">
      <c r="A147" s="50"/>
      <c r="B147" s="19" t="s">
        <v>1599</v>
      </c>
      <c r="C147" s="17">
        <v>53113791000122</v>
      </c>
      <c r="D147" s="18" t="s">
        <v>1600</v>
      </c>
      <c r="E147" s="19" t="s">
        <v>417</v>
      </c>
      <c r="F147" s="20">
        <v>45250</v>
      </c>
      <c r="G147" s="20">
        <v>45243</v>
      </c>
      <c r="H147" s="20">
        <v>45608</v>
      </c>
      <c r="I147" s="21">
        <f t="shared" si="15"/>
        <v>2023</v>
      </c>
      <c r="J147" s="19">
        <f t="shared" si="16"/>
        <v>11</v>
      </c>
      <c r="K147" s="21" t="str">
        <f t="shared" si="17"/>
        <v>novembro</v>
      </c>
      <c r="L147" s="22">
        <v>33406.92</v>
      </c>
      <c r="M147" s="19" t="s">
        <v>3</v>
      </c>
    </row>
    <row r="148" spans="1:13" ht="36" hidden="1" x14ac:dyDescent="0.25">
      <c r="A148" s="50">
        <v>14</v>
      </c>
      <c r="B148" s="9" t="s">
        <v>1347</v>
      </c>
      <c r="C148" s="7">
        <v>27909211000106</v>
      </c>
      <c r="D148" s="8" t="s">
        <v>1348</v>
      </c>
      <c r="E148" s="9" t="s">
        <v>466</v>
      </c>
      <c r="F148" s="10">
        <v>45126</v>
      </c>
      <c r="G148" s="10">
        <v>45127</v>
      </c>
      <c r="H148" s="10">
        <v>45492</v>
      </c>
      <c r="I148" s="11">
        <f t="shared" si="15"/>
        <v>2023</v>
      </c>
      <c r="J148" s="9">
        <f t="shared" si="16"/>
        <v>7</v>
      </c>
      <c r="K148" s="11" t="str">
        <f t="shared" si="17"/>
        <v>julho</v>
      </c>
      <c r="L148" s="12">
        <v>825279.28</v>
      </c>
      <c r="M148" s="9" t="s">
        <v>3</v>
      </c>
    </row>
    <row r="149" spans="1:13" ht="24" hidden="1" x14ac:dyDescent="0.25">
      <c r="A149" s="50">
        <v>19</v>
      </c>
      <c r="B149" s="19" t="s">
        <v>1737</v>
      </c>
      <c r="C149" s="17">
        <v>604122000197</v>
      </c>
      <c r="D149" s="18" t="s">
        <v>1159</v>
      </c>
      <c r="E149" s="19" t="s">
        <v>384</v>
      </c>
      <c r="F149" s="20">
        <v>44999</v>
      </c>
      <c r="G149" s="20">
        <v>45002</v>
      </c>
      <c r="H149" s="20">
        <v>45367</v>
      </c>
      <c r="I149" s="21">
        <f t="shared" si="15"/>
        <v>2023</v>
      </c>
      <c r="J149" s="19">
        <f t="shared" si="16"/>
        <v>3</v>
      </c>
      <c r="K149" s="21" t="str">
        <f t="shared" si="17"/>
        <v>março</v>
      </c>
      <c r="L149" s="22">
        <v>63360</v>
      </c>
      <c r="M149" s="19" t="s">
        <v>3</v>
      </c>
    </row>
    <row r="150" spans="1:13" ht="24" hidden="1" x14ac:dyDescent="0.25">
      <c r="A150" s="50">
        <v>10</v>
      </c>
      <c r="B150" s="19" t="s">
        <v>1697</v>
      </c>
      <c r="C150" s="17">
        <v>15165588000100</v>
      </c>
      <c r="D150" s="18" t="s">
        <v>991</v>
      </c>
      <c r="E150" s="19" t="s">
        <v>246</v>
      </c>
      <c r="F150" s="20">
        <v>44939</v>
      </c>
      <c r="G150" s="20">
        <v>44958</v>
      </c>
      <c r="H150" s="20">
        <v>45322</v>
      </c>
      <c r="I150" s="21">
        <f t="shared" si="15"/>
        <v>2023</v>
      </c>
      <c r="J150" s="19">
        <f t="shared" si="16"/>
        <v>2</v>
      </c>
      <c r="K150" s="21" t="str">
        <f t="shared" si="17"/>
        <v>fevereiro</v>
      </c>
      <c r="L150" s="22">
        <v>117360</v>
      </c>
      <c r="M150" s="19" t="s">
        <v>3</v>
      </c>
    </row>
    <row r="151" spans="1:13" ht="24" hidden="1" x14ac:dyDescent="0.25">
      <c r="A151" s="50">
        <v>20</v>
      </c>
      <c r="B151" s="9" t="s">
        <v>1697</v>
      </c>
      <c r="C151" s="7">
        <v>15165588000100</v>
      </c>
      <c r="D151" s="8" t="s">
        <v>1164</v>
      </c>
      <c r="E151" s="9" t="s">
        <v>393</v>
      </c>
      <c r="F151" s="10">
        <v>45007</v>
      </c>
      <c r="G151" s="10">
        <v>45014</v>
      </c>
      <c r="H151" s="10">
        <v>45379</v>
      </c>
      <c r="I151" s="11">
        <f t="shared" si="15"/>
        <v>2023</v>
      </c>
      <c r="J151" s="9">
        <f t="shared" si="16"/>
        <v>3</v>
      </c>
      <c r="K151" s="11" t="str">
        <f t="shared" si="17"/>
        <v>março</v>
      </c>
      <c r="L151" s="12">
        <v>95662.5</v>
      </c>
      <c r="M151" s="9" t="s">
        <v>3</v>
      </c>
    </row>
    <row r="152" spans="1:13" ht="36" hidden="1" x14ac:dyDescent="0.25">
      <c r="A152" s="50"/>
      <c r="B152" s="19" t="s">
        <v>1506</v>
      </c>
      <c r="C152" s="17">
        <v>5146498000119</v>
      </c>
      <c r="D152" s="18" t="s">
        <v>1507</v>
      </c>
      <c r="E152" s="19" t="s">
        <v>320</v>
      </c>
      <c r="F152" s="20">
        <v>45209</v>
      </c>
      <c r="G152" s="20">
        <v>45259</v>
      </c>
      <c r="H152" s="20">
        <v>45624</v>
      </c>
      <c r="I152" s="21">
        <f t="shared" si="15"/>
        <v>2023</v>
      </c>
      <c r="J152" s="19">
        <f t="shared" si="16"/>
        <v>11</v>
      </c>
      <c r="K152" s="21" t="str">
        <f t="shared" si="17"/>
        <v>novembro</v>
      </c>
      <c r="L152" s="22">
        <v>283800</v>
      </c>
      <c r="M152" s="19" t="s">
        <v>3</v>
      </c>
    </row>
    <row r="153" spans="1:13" ht="24" hidden="1" x14ac:dyDescent="0.25">
      <c r="A153" s="50">
        <v>12</v>
      </c>
      <c r="B153" s="19" t="s">
        <v>1362</v>
      </c>
      <c r="C153" s="17">
        <v>8039270000118</v>
      </c>
      <c r="D153" s="18" t="s">
        <v>1363</v>
      </c>
      <c r="E153" s="19" t="s">
        <v>1246</v>
      </c>
      <c r="F153" s="20">
        <v>45107</v>
      </c>
      <c r="G153" s="20">
        <v>45048</v>
      </c>
      <c r="H153" s="20">
        <v>45413</v>
      </c>
      <c r="I153" s="21">
        <f t="shared" si="15"/>
        <v>2023</v>
      </c>
      <c r="J153" s="19">
        <f t="shared" si="16"/>
        <v>5</v>
      </c>
      <c r="K153" s="21" t="str">
        <f t="shared" si="17"/>
        <v>maio</v>
      </c>
      <c r="L153" s="22">
        <v>0</v>
      </c>
      <c r="M153" s="19" t="s">
        <v>3</v>
      </c>
    </row>
    <row r="154" spans="1:13" ht="24" hidden="1" x14ac:dyDescent="0.25">
      <c r="A154" s="50"/>
      <c r="B154" s="19" t="s">
        <v>1601</v>
      </c>
      <c r="C154" s="17">
        <v>23518065000129</v>
      </c>
      <c r="D154" s="18" t="s">
        <v>1604</v>
      </c>
      <c r="E154" s="19" t="s">
        <v>1605</v>
      </c>
      <c r="F154" s="20">
        <v>45251</v>
      </c>
      <c r="G154" s="20">
        <v>45254</v>
      </c>
      <c r="H154" s="20">
        <v>45619</v>
      </c>
      <c r="I154" s="21">
        <f t="shared" si="15"/>
        <v>2023</v>
      </c>
      <c r="J154" s="19">
        <f t="shared" si="16"/>
        <v>11</v>
      </c>
      <c r="K154" s="21" t="str">
        <f t="shared" si="17"/>
        <v>novembro</v>
      </c>
      <c r="L154" s="22">
        <v>2560</v>
      </c>
      <c r="M154" s="19" t="s">
        <v>3</v>
      </c>
    </row>
    <row r="155" spans="1:13" ht="24" hidden="1" x14ac:dyDescent="0.25">
      <c r="A155" s="50">
        <v>11</v>
      </c>
      <c r="B155" s="9" t="s">
        <v>1021</v>
      </c>
      <c r="C155" s="7">
        <v>3038151000127</v>
      </c>
      <c r="D155" s="8" t="s">
        <v>1022</v>
      </c>
      <c r="E155" s="9" t="s">
        <v>1023</v>
      </c>
      <c r="F155" s="10">
        <v>44984</v>
      </c>
      <c r="G155" s="10">
        <v>44985</v>
      </c>
      <c r="H155" s="10">
        <v>45349</v>
      </c>
      <c r="I155" s="11">
        <f t="shared" si="15"/>
        <v>2023</v>
      </c>
      <c r="J155" s="9">
        <f t="shared" si="16"/>
        <v>2</v>
      </c>
      <c r="K155" s="11" t="str">
        <f t="shared" si="17"/>
        <v>fevereiro</v>
      </c>
      <c r="L155" s="12">
        <v>7250</v>
      </c>
      <c r="M155" s="9" t="s">
        <v>3</v>
      </c>
    </row>
    <row r="156" spans="1:13" ht="24" hidden="1" x14ac:dyDescent="0.25">
      <c r="A156" s="50">
        <v>21</v>
      </c>
      <c r="B156" s="19" t="s">
        <v>1122</v>
      </c>
      <c r="C156" s="17">
        <v>12470664000101</v>
      </c>
      <c r="D156" s="18" t="s">
        <v>1123</v>
      </c>
      <c r="E156" s="19" t="s">
        <v>1124</v>
      </c>
      <c r="F156" s="20">
        <v>45015</v>
      </c>
      <c r="G156" s="20">
        <v>45016</v>
      </c>
      <c r="H156" s="20">
        <v>45381</v>
      </c>
      <c r="I156" s="21">
        <f t="shared" si="15"/>
        <v>2023</v>
      </c>
      <c r="J156" s="19">
        <f t="shared" si="16"/>
        <v>3</v>
      </c>
      <c r="K156" s="21" t="str">
        <f t="shared" si="17"/>
        <v>março</v>
      </c>
      <c r="L156" s="22">
        <v>42890</v>
      </c>
      <c r="M156" s="19" t="s">
        <v>3</v>
      </c>
    </row>
    <row r="157" spans="1:13" ht="24" hidden="1" x14ac:dyDescent="0.25">
      <c r="A157" s="50">
        <v>18</v>
      </c>
      <c r="B157" s="19" t="s">
        <v>1366</v>
      </c>
      <c r="C157" s="17">
        <v>78451614000187</v>
      </c>
      <c r="D157" s="18" t="s">
        <v>1367</v>
      </c>
      <c r="E157" s="19" t="s">
        <v>1368</v>
      </c>
      <c r="F157" s="20">
        <v>45082</v>
      </c>
      <c r="G157" s="20">
        <v>45083</v>
      </c>
      <c r="H157" s="20">
        <v>45448</v>
      </c>
      <c r="I157" s="21">
        <f t="shared" si="15"/>
        <v>2023</v>
      </c>
      <c r="J157" s="19">
        <f t="shared" si="16"/>
        <v>6</v>
      </c>
      <c r="K157" s="21" t="str">
        <f t="shared" si="17"/>
        <v>junho</v>
      </c>
      <c r="L157" s="22">
        <v>40320</v>
      </c>
      <c r="M157" s="19" t="s">
        <v>3</v>
      </c>
    </row>
    <row r="158" spans="1:13" ht="24" hidden="1" x14ac:dyDescent="0.25">
      <c r="A158" s="50">
        <v>13</v>
      </c>
      <c r="B158" s="19" t="s">
        <v>1261</v>
      </c>
      <c r="C158" s="17">
        <v>3305157000113</v>
      </c>
      <c r="D158" s="18" t="s">
        <v>1262</v>
      </c>
      <c r="E158" s="19" t="s">
        <v>1263</v>
      </c>
      <c r="F158" s="20">
        <v>45057</v>
      </c>
      <c r="G158" s="20">
        <v>45057</v>
      </c>
      <c r="H158" s="20">
        <v>45422</v>
      </c>
      <c r="I158" s="21">
        <f t="shared" si="15"/>
        <v>2023</v>
      </c>
      <c r="J158" s="19">
        <f t="shared" si="16"/>
        <v>5</v>
      </c>
      <c r="K158" s="21" t="str">
        <f t="shared" si="17"/>
        <v>maio</v>
      </c>
      <c r="L158" s="22">
        <v>38255</v>
      </c>
      <c r="M158" s="19" t="s">
        <v>3</v>
      </c>
    </row>
    <row r="159" spans="1:13" hidden="1" x14ac:dyDescent="0.25">
      <c r="A159" s="50">
        <v>15</v>
      </c>
      <c r="B159" s="19" t="s">
        <v>1438</v>
      </c>
      <c r="C159" s="17">
        <v>36662528000173</v>
      </c>
      <c r="D159" s="18" t="s">
        <v>1439</v>
      </c>
      <c r="E159" s="19" t="s">
        <v>1440</v>
      </c>
      <c r="F159" s="20">
        <v>45140</v>
      </c>
      <c r="G159" s="20">
        <v>45140</v>
      </c>
      <c r="H159" s="20">
        <v>45505</v>
      </c>
      <c r="I159" s="21">
        <f t="shared" si="15"/>
        <v>2023</v>
      </c>
      <c r="J159" s="19">
        <f t="shared" si="16"/>
        <v>8</v>
      </c>
      <c r="K159" s="21" t="str">
        <f t="shared" si="17"/>
        <v>agosto</v>
      </c>
      <c r="L159" s="22">
        <v>16170</v>
      </c>
      <c r="M159" s="19" t="s">
        <v>3</v>
      </c>
    </row>
    <row r="160" spans="1:13" ht="24" hidden="1" x14ac:dyDescent="0.25">
      <c r="A160" s="50"/>
      <c r="B160" s="9" t="s">
        <v>1438</v>
      </c>
      <c r="C160" s="7">
        <v>36662528000173</v>
      </c>
      <c r="D160" s="8" t="s">
        <v>1606</v>
      </c>
      <c r="E160" s="9" t="s">
        <v>1607</v>
      </c>
      <c r="F160" s="10">
        <v>45260</v>
      </c>
      <c r="G160" s="10">
        <v>45260</v>
      </c>
      <c r="H160" s="10">
        <v>45351</v>
      </c>
      <c r="I160" s="11">
        <f t="shared" si="15"/>
        <v>2023</v>
      </c>
      <c r="J160" s="9">
        <f t="shared" si="16"/>
        <v>11</v>
      </c>
      <c r="K160" s="11" t="str">
        <f t="shared" si="17"/>
        <v>novembro</v>
      </c>
      <c r="L160" s="12">
        <v>162091</v>
      </c>
      <c r="M160" s="9" t="s">
        <v>3</v>
      </c>
    </row>
    <row r="161" spans="1:13" hidden="1" x14ac:dyDescent="0.25">
      <c r="A161" s="50">
        <v>19</v>
      </c>
      <c r="B161" s="9" t="s">
        <v>18</v>
      </c>
      <c r="C161" s="7">
        <v>10720011000108</v>
      </c>
      <c r="D161" s="8" t="s">
        <v>1364</v>
      </c>
      <c r="E161" s="9" t="s">
        <v>1365</v>
      </c>
      <c r="F161" s="10">
        <v>45079</v>
      </c>
      <c r="G161" s="10">
        <v>45079</v>
      </c>
      <c r="H161" s="10">
        <v>45444</v>
      </c>
      <c r="I161" s="11">
        <f t="shared" si="15"/>
        <v>2023</v>
      </c>
      <c r="J161" s="9">
        <f t="shared" si="16"/>
        <v>6</v>
      </c>
      <c r="K161" s="11" t="str">
        <f t="shared" si="17"/>
        <v>junho</v>
      </c>
      <c r="L161" s="12">
        <v>21996</v>
      </c>
      <c r="M161" s="9" t="s">
        <v>3</v>
      </c>
    </row>
    <row r="162" spans="1:13" ht="24" hidden="1" x14ac:dyDescent="0.25">
      <c r="A162" s="50"/>
      <c r="B162" s="51" t="s">
        <v>1352</v>
      </c>
      <c r="C162" s="52">
        <v>17672848000160</v>
      </c>
      <c r="D162" s="53" t="s">
        <v>1496</v>
      </c>
      <c r="E162" s="19" t="s">
        <v>1066</v>
      </c>
      <c r="F162" s="20">
        <v>45204</v>
      </c>
      <c r="G162" s="20">
        <v>44949</v>
      </c>
      <c r="H162" s="20">
        <v>45313</v>
      </c>
      <c r="I162" s="21">
        <f>YEAR(G162)</f>
        <v>2023</v>
      </c>
      <c r="J162" s="19">
        <f>MONTH(G162)</f>
        <v>1</v>
      </c>
      <c r="K162" s="21" t="str">
        <f>TEXT(J162*29,"Mmmmmmm")</f>
        <v>janeiro</v>
      </c>
      <c r="L162" s="22">
        <v>0</v>
      </c>
      <c r="M162" s="19" t="s">
        <v>3</v>
      </c>
    </row>
    <row r="163" spans="1:13" ht="24" x14ac:dyDescent="0.25">
      <c r="A163" s="50">
        <v>7</v>
      </c>
      <c r="B163" s="67" t="s">
        <v>17</v>
      </c>
      <c r="C163" s="17">
        <v>18222633000100</v>
      </c>
      <c r="D163" s="18" t="s">
        <v>1508</v>
      </c>
      <c r="E163" s="19" t="s">
        <v>1509</v>
      </c>
      <c r="F163" s="20">
        <v>45203</v>
      </c>
      <c r="G163" s="20">
        <v>45203</v>
      </c>
      <c r="H163" s="20">
        <v>45568</v>
      </c>
      <c r="I163" s="21">
        <f t="shared" si="15"/>
        <v>2023</v>
      </c>
      <c r="J163" s="19">
        <f t="shared" si="16"/>
        <v>10</v>
      </c>
      <c r="K163" s="21" t="str">
        <f t="shared" si="17"/>
        <v>outubro</v>
      </c>
      <c r="L163" s="22">
        <v>426000</v>
      </c>
      <c r="M163" s="19" t="s">
        <v>3</v>
      </c>
    </row>
    <row r="164" spans="1:13" ht="24" hidden="1" x14ac:dyDescent="0.25">
      <c r="A164" s="50">
        <v>14</v>
      </c>
      <c r="B164" s="9" t="s">
        <v>5</v>
      </c>
      <c r="C164" s="7">
        <v>5842757000146</v>
      </c>
      <c r="D164" s="8" t="s">
        <v>1808</v>
      </c>
      <c r="E164" s="9" t="s">
        <v>1267</v>
      </c>
      <c r="F164" s="10">
        <v>45063</v>
      </c>
      <c r="G164" s="10">
        <v>45064</v>
      </c>
      <c r="H164" s="10">
        <v>45429</v>
      </c>
      <c r="I164" s="11">
        <f t="shared" si="15"/>
        <v>2023</v>
      </c>
      <c r="J164" s="9">
        <f t="shared" si="16"/>
        <v>5</v>
      </c>
      <c r="K164" s="11" t="str">
        <f t="shared" si="17"/>
        <v>maio</v>
      </c>
      <c r="L164" s="12">
        <v>95000</v>
      </c>
      <c r="M164" s="9" t="s">
        <v>3</v>
      </c>
    </row>
    <row r="165" spans="1:13" ht="24" hidden="1" x14ac:dyDescent="0.25">
      <c r="A165" s="50">
        <v>15</v>
      </c>
      <c r="B165" s="19" t="s">
        <v>5</v>
      </c>
      <c r="C165" s="17">
        <v>5842757000146</v>
      </c>
      <c r="D165" s="18" t="s">
        <v>1268</v>
      </c>
      <c r="E165" s="19" t="s">
        <v>77</v>
      </c>
      <c r="F165" s="20">
        <v>45063</v>
      </c>
      <c r="G165" s="20">
        <v>45064</v>
      </c>
      <c r="H165" s="20">
        <v>45429</v>
      </c>
      <c r="I165" s="21">
        <f t="shared" si="15"/>
        <v>2023</v>
      </c>
      <c r="J165" s="19">
        <f t="shared" si="16"/>
        <v>5</v>
      </c>
      <c r="K165" s="21" t="str">
        <f t="shared" si="17"/>
        <v>maio</v>
      </c>
      <c r="L165" s="22">
        <v>56280</v>
      </c>
      <c r="M165" s="19" t="s">
        <v>3</v>
      </c>
    </row>
    <row r="166" spans="1:13" ht="24" hidden="1" x14ac:dyDescent="0.25">
      <c r="A166" s="50">
        <v>8</v>
      </c>
      <c r="B166" s="19" t="s">
        <v>10</v>
      </c>
      <c r="C166" s="17">
        <v>842216000102</v>
      </c>
      <c r="D166" s="18" t="s">
        <v>1060</v>
      </c>
      <c r="E166" s="19" t="s">
        <v>1061</v>
      </c>
      <c r="F166" s="20">
        <v>44929</v>
      </c>
      <c r="G166" s="20">
        <v>44930</v>
      </c>
      <c r="H166" s="20">
        <v>45294</v>
      </c>
      <c r="I166" s="21">
        <f t="shared" si="15"/>
        <v>2023</v>
      </c>
      <c r="J166" s="19">
        <f t="shared" si="16"/>
        <v>1</v>
      </c>
      <c r="K166" s="21" t="str">
        <f t="shared" si="17"/>
        <v>janeiro</v>
      </c>
      <c r="L166" s="22">
        <v>268246.95</v>
      </c>
      <c r="M166" s="19" t="s">
        <v>3</v>
      </c>
    </row>
    <row r="167" spans="1:13" ht="24" hidden="1" x14ac:dyDescent="0.25">
      <c r="A167" s="50">
        <v>19</v>
      </c>
      <c r="B167" s="9" t="s">
        <v>10</v>
      </c>
      <c r="C167" s="7">
        <v>842216000102</v>
      </c>
      <c r="D167" s="8" t="s">
        <v>1463</v>
      </c>
      <c r="E167" s="9" t="s">
        <v>1464</v>
      </c>
      <c r="F167" s="10">
        <v>45173</v>
      </c>
      <c r="G167" s="10">
        <v>45170</v>
      </c>
      <c r="H167" s="10">
        <v>45535</v>
      </c>
      <c r="I167" s="11">
        <f t="shared" si="15"/>
        <v>2023</v>
      </c>
      <c r="J167" s="9">
        <f t="shared" si="16"/>
        <v>9</v>
      </c>
      <c r="K167" s="11" t="str">
        <f t="shared" si="17"/>
        <v>setembro</v>
      </c>
      <c r="L167" s="12">
        <v>92400</v>
      </c>
      <c r="M167" s="9" t="s">
        <v>3</v>
      </c>
    </row>
    <row r="168" spans="1:13" ht="24" hidden="1" x14ac:dyDescent="0.25">
      <c r="A168" s="50">
        <v>22</v>
      </c>
      <c r="B168" s="19" t="s">
        <v>368</v>
      </c>
      <c r="C168" s="17">
        <v>38202919000130</v>
      </c>
      <c r="D168" s="18" t="s">
        <v>1085</v>
      </c>
      <c r="E168" s="19" t="s">
        <v>364</v>
      </c>
      <c r="F168" s="20">
        <v>45001</v>
      </c>
      <c r="G168" s="20">
        <v>45001</v>
      </c>
      <c r="H168" s="20">
        <v>45366</v>
      </c>
      <c r="I168" s="21">
        <f t="shared" si="15"/>
        <v>2023</v>
      </c>
      <c r="J168" s="19">
        <f t="shared" si="16"/>
        <v>3</v>
      </c>
      <c r="K168" s="21" t="str">
        <f t="shared" si="17"/>
        <v>março</v>
      </c>
      <c r="L168" s="22">
        <v>81600</v>
      </c>
      <c r="M168" s="19" t="s">
        <v>3</v>
      </c>
    </row>
    <row r="169" spans="1:13" ht="24" hidden="1" x14ac:dyDescent="0.25">
      <c r="A169" s="50">
        <v>23</v>
      </c>
      <c r="B169" s="19" t="s">
        <v>235</v>
      </c>
      <c r="C169" s="17">
        <v>20720905000224</v>
      </c>
      <c r="D169" s="18" t="s">
        <v>1086</v>
      </c>
      <c r="E169" s="19" t="s">
        <v>364</v>
      </c>
      <c r="F169" s="20">
        <v>45001</v>
      </c>
      <c r="G169" s="20">
        <v>45001</v>
      </c>
      <c r="H169" s="20">
        <v>45366</v>
      </c>
      <c r="I169" s="21">
        <f t="shared" si="15"/>
        <v>2023</v>
      </c>
      <c r="J169" s="19">
        <f t="shared" si="16"/>
        <v>3</v>
      </c>
      <c r="K169" s="21" t="str">
        <f t="shared" si="17"/>
        <v>março</v>
      </c>
      <c r="L169" s="22">
        <v>224370</v>
      </c>
      <c r="M169" s="19" t="s">
        <v>3</v>
      </c>
    </row>
    <row r="170" spans="1:13" ht="24" hidden="1" x14ac:dyDescent="0.25">
      <c r="A170" s="50"/>
      <c r="B170" s="19" t="s">
        <v>235</v>
      </c>
      <c r="C170" s="17">
        <v>20720905000224</v>
      </c>
      <c r="D170" s="18" t="s">
        <v>1608</v>
      </c>
      <c r="E170" s="19" t="s">
        <v>364</v>
      </c>
      <c r="F170" s="20">
        <v>45254</v>
      </c>
      <c r="G170" s="20">
        <v>45254</v>
      </c>
      <c r="H170" s="20">
        <v>45619</v>
      </c>
      <c r="I170" s="21">
        <f t="shared" si="15"/>
        <v>2023</v>
      </c>
      <c r="J170" s="19">
        <f t="shared" si="16"/>
        <v>11</v>
      </c>
      <c r="K170" s="21" t="str">
        <f t="shared" si="17"/>
        <v>novembro</v>
      </c>
      <c r="L170" s="22">
        <v>101070</v>
      </c>
      <c r="M170" s="19" t="s">
        <v>3</v>
      </c>
    </row>
    <row r="171" spans="1:13" ht="36" hidden="1" x14ac:dyDescent="0.25">
      <c r="A171" s="50"/>
      <c r="B171" s="19" t="s">
        <v>1609</v>
      </c>
      <c r="C171" s="17">
        <v>1513946000114</v>
      </c>
      <c r="D171" s="18" t="s">
        <v>1610</v>
      </c>
      <c r="E171" s="19" t="s">
        <v>1611</v>
      </c>
      <c r="F171" s="20">
        <v>45252</v>
      </c>
      <c r="G171" s="20">
        <v>45252</v>
      </c>
      <c r="H171" s="20">
        <v>45617</v>
      </c>
      <c r="I171" s="21">
        <f t="shared" si="15"/>
        <v>2023</v>
      </c>
      <c r="J171" s="19">
        <f t="shared" si="16"/>
        <v>11</v>
      </c>
      <c r="K171" s="21" t="str">
        <f t="shared" si="17"/>
        <v>novembro</v>
      </c>
      <c r="L171" s="22">
        <v>60000</v>
      </c>
      <c r="M171" s="19" t="s">
        <v>3</v>
      </c>
    </row>
    <row r="172" spans="1:13" ht="24" hidden="1" x14ac:dyDescent="0.25">
      <c r="A172" s="50">
        <v>16</v>
      </c>
      <c r="B172" s="9" t="s">
        <v>939</v>
      </c>
      <c r="C172" s="7">
        <v>16106178000151</v>
      </c>
      <c r="D172" s="8" t="s">
        <v>1271</v>
      </c>
      <c r="E172" s="9" t="s">
        <v>1272</v>
      </c>
      <c r="F172" s="10">
        <v>45072</v>
      </c>
      <c r="G172" s="10">
        <v>45075</v>
      </c>
      <c r="H172" s="10">
        <v>45440</v>
      </c>
      <c r="I172" s="11">
        <f t="shared" si="15"/>
        <v>2023</v>
      </c>
      <c r="J172" s="9">
        <f t="shared" si="16"/>
        <v>5</v>
      </c>
      <c r="K172" s="11" t="str">
        <f t="shared" si="17"/>
        <v>maio</v>
      </c>
      <c r="L172" s="12">
        <v>88447.32</v>
      </c>
      <c r="M172" s="9" t="s">
        <v>3</v>
      </c>
    </row>
    <row r="173" spans="1:13" ht="24" hidden="1" x14ac:dyDescent="0.25">
      <c r="A173" s="50">
        <v>11</v>
      </c>
      <c r="B173" s="19" t="s">
        <v>63</v>
      </c>
      <c r="C173" s="17">
        <v>17621812000157</v>
      </c>
      <c r="D173" s="18" t="s">
        <v>1235</v>
      </c>
      <c r="E173" s="19" t="s">
        <v>1236</v>
      </c>
      <c r="F173" s="20">
        <v>45043</v>
      </c>
      <c r="G173" s="20">
        <v>45043</v>
      </c>
      <c r="H173" s="20">
        <v>46138</v>
      </c>
      <c r="I173" s="21">
        <f t="shared" si="15"/>
        <v>2023</v>
      </c>
      <c r="J173" s="19">
        <f t="shared" si="16"/>
        <v>4</v>
      </c>
      <c r="K173" s="21" t="str">
        <f t="shared" si="17"/>
        <v>abril</v>
      </c>
      <c r="L173" s="22">
        <v>10899000</v>
      </c>
      <c r="M173" s="19" t="s">
        <v>3</v>
      </c>
    </row>
    <row r="174" spans="1:13" ht="24" hidden="1" x14ac:dyDescent="0.25">
      <c r="A174" s="50">
        <v>16</v>
      </c>
      <c r="B174" s="19" t="s">
        <v>501</v>
      </c>
      <c r="C174" s="17">
        <v>26457348000104</v>
      </c>
      <c r="D174" s="18" t="s">
        <v>1817</v>
      </c>
      <c r="E174" s="19" t="s">
        <v>1818</v>
      </c>
      <c r="F174" s="20">
        <v>45138</v>
      </c>
      <c r="G174" s="20">
        <v>45139</v>
      </c>
      <c r="H174" s="20">
        <v>45504</v>
      </c>
      <c r="I174" s="21">
        <f t="shared" si="15"/>
        <v>2023</v>
      </c>
      <c r="J174" s="19">
        <f t="shared" si="16"/>
        <v>8</v>
      </c>
      <c r="K174" s="21" t="str">
        <f t="shared" si="17"/>
        <v>agosto</v>
      </c>
      <c r="L174" s="22">
        <v>9600</v>
      </c>
      <c r="M174" s="19" t="s">
        <v>3</v>
      </c>
    </row>
    <row r="175" spans="1:13" ht="24" hidden="1" x14ac:dyDescent="0.25">
      <c r="A175" s="50">
        <v>17</v>
      </c>
      <c r="B175" s="9" t="s">
        <v>1250</v>
      </c>
      <c r="C175" s="7">
        <v>2248312000144</v>
      </c>
      <c r="D175" s="8" t="s">
        <v>1251</v>
      </c>
      <c r="E175" s="9" t="s">
        <v>1252</v>
      </c>
      <c r="F175" s="10">
        <v>45050</v>
      </c>
      <c r="G175" s="10">
        <v>45051</v>
      </c>
      <c r="H175" s="10">
        <v>45416</v>
      </c>
      <c r="I175" s="11">
        <f t="shared" si="15"/>
        <v>2023</v>
      </c>
      <c r="J175" s="9">
        <f t="shared" si="16"/>
        <v>5</v>
      </c>
      <c r="K175" s="11" t="str">
        <f t="shared" si="17"/>
        <v>maio</v>
      </c>
      <c r="L175" s="12">
        <v>32508</v>
      </c>
      <c r="M175" s="9" t="s">
        <v>3</v>
      </c>
    </row>
    <row r="176" spans="1:13" hidden="1" x14ac:dyDescent="0.25">
      <c r="A176" s="50">
        <v>18</v>
      </c>
      <c r="B176" s="19" t="s">
        <v>1247</v>
      </c>
      <c r="C176" s="17">
        <v>44072135000138</v>
      </c>
      <c r="D176" s="18" t="s">
        <v>1248</v>
      </c>
      <c r="E176" s="19" t="s">
        <v>1249</v>
      </c>
      <c r="F176" s="20">
        <v>45049</v>
      </c>
      <c r="G176" s="20">
        <v>45049</v>
      </c>
      <c r="H176" s="20">
        <v>45171</v>
      </c>
      <c r="I176" s="21">
        <f t="shared" si="15"/>
        <v>2023</v>
      </c>
      <c r="J176" s="19">
        <f t="shared" si="16"/>
        <v>5</v>
      </c>
      <c r="K176" s="21" t="str">
        <f t="shared" si="17"/>
        <v>maio</v>
      </c>
      <c r="L176" s="22">
        <v>70000</v>
      </c>
      <c r="M176" s="19" t="s">
        <v>3</v>
      </c>
    </row>
    <row r="177" spans="1:13" hidden="1" x14ac:dyDescent="0.25">
      <c r="A177" s="50"/>
      <c r="B177" s="19" t="s">
        <v>1510</v>
      </c>
      <c r="C177" s="17">
        <v>3502099000118</v>
      </c>
      <c r="D177" s="18" t="s">
        <v>1824</v>
      </c>
      <c r="E177" s="19" t="s">
        <v>1511</v>
      </c>
      <c r="F177" s="20">
        <v>45225</v>
      </c>
      <c r="G177" s="20">
        <v>45234</v>
      </c>
      <c r="H177" s="20">
        <v>45599</v>
      </c>
      <c r="I177" s="21">
        <f t="shared" si="15"/>
        <v>2023</v>
      </c>
      <c r="J177" s="19">
        <f t="shared" si="16"/>
        <v>11</v>
      </c>
      <c r="K177" s="21" t="str">
        <f t="shared" si="17"/>
        <v>novembro</v>
      </c>
      <c r="L177" s="22">
        <v>2282.42</v>
      </c>
      <c r="M177" s="19" t="s">
        <v>3</v>
      </c>
    </row>
    <row r="178" spans="1:13" ht="24" hidden="1" x14ac:dyDescent="0.25">
      <c r="A178" s="50">
        <v>24</v>
      </c>
      <c r="B178" s="19" t="s">
        <v>908</v>
      </c>
      <c r="C178" s="17">
        <v>1615998000100</v>
      </c>
      <c r="D178" s="18" t="s">
        <v>1093</v>
      </c>
      <c r="E178" s="19" t="s">
        <v>1094</v>
      </c>
      <c r="F178" s="20">
        <v>45002</v>
      </c>
      <c r="G178" s="20">
        <v>45002</v>
      </c>
      <c r="H178" s="20">
        <v>45367</v>
      </c>
      <c r="I178" s="21">
        <f t="shared" si="15"/>
        <v>2023</v>
      </c>
      <c r="J178" s="19">
        <f t="shared" si="16"/>
        <v>3</v>
      </c>
      <c r="K178" s="21" t="str">
        <f t="shared" si="17"/>
        <v>março</v>
      </c>
      <c r="L178" s="22">
        <v>3284.84</v>
      </c>
      <c r="M178" s="19" t="s">
        <v>3</v>
      </c>
    </row>
    <row r="179" spans="1:13" ht="36" hidden="1" x14ac:dyDescent="0.25">
      <c r="A179" s="50"/>
      <c r="B179" s="19" t="s">
        <v>1615</v>
      </c>
      <c r="C179" s="17">
        <v>2554665000172</v>
      </c>
      <c r="D179" s="18" t="s">
        <v>1616</v>
      </c>
      <c r="E179" s="19" t="s">
        <v>1617</v>
      </c>
      <c r="F179" s="20">
        <v>45251</v>
      </c>
      <c r="G179" s="20">
        <v>45251</v>
      </c>
      <c r="H179" s="20">
        <v>45282</v>
      </c>
      <c r="I179" s="21">
        <f t="shared" si="15"/>
        <v>2023</v>
      </c>
      <c r="J179" s="19">
        <f t="shared" si="16"/>
        <v>11</v>
      </c>
      <c r="K179" s="21" t="str">
        <f t="shared" si="17"/>
        <v>novembro</v>
      </c>
      <c r="L179" s="22">
        <v>12450</v>
      </c>
      <c r="M179" s="19" t="s">
        <v>3</v>
      </c>
    </row>
    <row r="180" spans="1:13" ht="36" hidden="1" x14ac:dyDescent="0.25">
      <c r="A180" s="50">
        <v>12</v>
      </c>
      <c r="B180" s="19" t="s">
        <v>25</v>
      </c>
      <c r="C180" s="17">
        <v>1411347000190</v>
      </c>
      <c r="D180" s="18" t="s">
        <v>1211</v>
      </c>
      <c r="E180" s="19" t="s">
        <v>1212</v>
      </c>
      <c r="F180" s="20">
        <v>45026</v>
      </c>
      <c r="G180" s="20">
        <v>45026</v>
      </c>
      <c r="H180" s="20">
        <v>45391</v>
      </c>
      <c r="I180" s="21">
        <f t="shared" si="15"/>
        <v>2023</v>
      </c>
      <c r="J180" s="19">
        <f t="shared" si="16"/>
        <v>4</v>
      </c>
      <c r="K180" s="21" t="str">
        <f t="shared" si="17"/>
        <v>abril</v>
      </c>
      <c r="L180" s="22">
        <v>4065125.87</v>
      </c>
      <c r="M180" s="19" t="s">
        <v>3</v>
      </c>
    </row>
    <row r="181" spans="1:13" ht="24" hidden="1" x14ac:dyDescent="0.25">
      <c r="A181" s="50"/>
      <c r="B181" s="19" t="s">
        <v>2448</v>
      </c>
      <c r="C181" s="17">
        <v>55487029000131</v>
      </c>
      <c r="D181" s="18" t="s">
        <v>2449</v>
      </c>
      <c r="E181" s="19" t="s">
        <v>2450</v>
      </c>
      <c r="F181" s="20">
        <v>45267</v>
      </c>
      <c r="G181" s="20">
        <v>45267</v>
      </c>
      <c r="H181" s="20">
        <v>45632</v>
      </c>
      <c r="I181" s="21">
        <f t="shared" si="15"/>
        <v>2023</v>
      </c>
      <c r="J181" s="19">
        <f t="shared" si="16"/>
        <v>12</v>
      </c>
      <c r="K181" s="21" t="str">
        <f t="shared" si="17"/>
        <v>dezembro</v>
      </c>
      <c r="L181" s="22">
        <v>177775.68</v>
      </c>
      <c r="M181" s="19" t="s">
        <v>3</v>
      </c>
    </row>
    <row r="182" spans="1:13" ht="36" hidden="1" x14ac:dyDescent="0.25">
      <c r="A182" s="50">
        <v>17</v>
      </c>
      <c r="B182" s="19" t="s">
        <v>1057</v>
      </c>
      <c r="C182" s="17">
        <v>9277832000124</v>
      </c>
      <c r="D182" s="18" t="s">
        <v>1441</v>
      </c>
      <c r="E182" s="19" t="s">
        <v>1442</v>
      </c>
      <c r="F182" s="20">
        <v>45161</v>
      </c>
      <c r="G182" s="20">
        <v>45159</v>
      </c>
      <c r="H182" s="20">
        <v>45524</v>
      </c>
      <c r="I182" s="21">
        <f t="shared" si="15"/>
        <v>2023</v>
      </c>
      <c r="J182" s="19">
        <f t="shared" si="16"/>
        <v>8</v>
      </c>
      <c r="K182" s="21" t="str">
        <f t="shared" si="17"/>
        <v>agosto</v>
      </c>
      <c r="L182" s="22">
        <v>72930</v>
      </c>
      <c r="M182" s="19" t="s">
        <v>3</v>
      </c>
    </row>
    <row r="183" spans="1:13" ht="24" hidden="1" x14ac:dyDescent="0.25">
      <c r="A183" s="50"/>
      <c r="B183" s="19" t="s">
        <v>1057</v>
      </c>
      <c r="C183" s="17">
        <v>9277832000124</v>
      </c>
      <c r="D183" s="18" t="s">
        <v>1618</v>
      </c>
      <c r="E183" s="19" t="s">
        <v>1619</v>
      </c>
      <c r="F183" s="20">
        <v>45253</v>
      </c>
      <c r="G183" s="20">
        <v>45253</v>
      </c>
      <c r="H183" s="20">
        <v>45323</v>
      </c>
      <c r="I183" s="21">
        <f t="shared" si="15"/>
        <v>2023</v>
      </c>
      <c r="J183" s="19">
        <f t="shared" si="16"/>
        <v>11</v>
      </c>
      <c r="K183" s="21" t="str">
        <f t="shared" si="17"/>
        <v>novembro</v>
      </c>
      <c r="L183" s="22">
        <v>46000</v>
      </c>
      <c r="M183" s="19" t="s">
        <v>3</v>
      </c>
    </row>
    <row r="184" spans="1:13" ht="24" hidden="1" x14ac:dyDescent="0.25">
      <c r="A184" s="50">
        <v>25</v>
      </c>
      <c r="B184" s="19" t="s">
        <v>40</v>
      </c>
      <c r="C184" s="17">
        <v>71015853000145</v>
      </c>
      <c r="D184" s="18" t="s">
        <v>1078</v>
      </c>
      <c r="E184" s="19" t="s">
        <v>1079</v>
      </c>
      <c r="F184" s="20">
        <v>44985</v>
      </c>
      <c r="G184" s="20">
        <v>44986</v>
      </c>
      <c r="H184" s="20">
        <v>45350</v>
      </c>
      <c r="I184" s="21">
        <f t="shared" si="15"/>
        <v>2023</v>
      </c>
      <c r="J184" s="19">
        <f t="shared" si="16"/>
        <v>3</v>
      </c>
      <c r="K184" s="21" t="str">
        <f t="shared" si="17"/>
        <v>março</v>
      </c>
      <c r="L184" s="22">
        <v>113135.4</v>
      </c>
      <c r="M184" s="19" t="s">
        <v>3</v>
      </c>
    </row>
    <row r="185" spans="1:13" ht="24" hidden="1" x14ac:dyDescent="0.25">
      <c r="A185" s="50">
        <v>12</v>
      </c>
      <c r="B185" s="19" t="s">
        <v>234</v>
      </c>
      <c r="C185" s="17">
        <v>37109097000428</v>
      </c>
      <c r="D185" s="18" t="s">
        <v>1013</v>
      </c>
      <c r="E185" s="19" t="s">
        <v>1014</v>
      </c>
      <c r="F185" s="20">
        <v>44971</v>
      </c>
      <c r="G185" s="20">
        <v>44972</v>
      </c>
      <c r="H185" s="20">
        <v>45336</v>
      </c>
      <c r="I185" s="21">
        <f t="shared" si="15"/>
        <v>2023</v>
      </c>
      <c r="J185" s="19">
        <f t="shared" si="16"/>
        <v>2</v>
      </c>
      <c r="K185" s="21" t="str">
        <f t="shared" si="17"/>
        <v>fevereiro</v>
      </c>
      <c r="L185" s="22">
        <v>2376</v>
      </c>
      <c r="M185" s="19" t="s">
        <v>3</v>
      </c>
    </row>
    <row r="186" spans="1:13" ht="36" hidden="1" x14ac:dyDescent="0.25">
      <c r="A186" s="50">
        <v>26</v>
      </c>
      <c r="B186" s="9" t="s">
        <v>234</v>
      </c>
      <c r="C186" s="7">
        <v>37109097000428</v>
      </c>
      <c r="D186" s="8" t="s">
        <v>1080</v>
      </c>
      <c r="E186" s="9" t="s">
        <v>1081</v>
      </c>
      <c r="F186" s="10">
        <v>44994</v>
      </c>
      <c r="G186" s="10">
        <v>44995</v>
      </c>
      <c r="H186" s="10">
        <v>45360</v>
      </c>
      <c r="I186" s="11">
        <f t="shared" si="15"/>
        <v>2023</v>
      </c>
      <c r="J186" s="9">
        <f t="shared" si="16"/>
        <v>3</v>
      </c>
      <c r="K186" s="11" t="str">
        <f t="shared" si="17"/>
        <v>março</v>
      </c>
      <c r="L186" s="12">
        <v>802701.6</v>
      </c>
      <c r="M186" s="9" t="s">
        <v>3</v>
      </c>
    </row>
    <row r="187" spans="1:13" ht="24" hidden="1" x14ac:dyDescent="0.25">
      <c r="A187" s="50">
        <v>27</v>
      </c>
      <c r="B187" s="19" t="s">
        <v>234</v>
      </c>
      <c r="C187" s="17">
        <v>37109097000428</v>
      </c>
      <c r="D187" s="18" t="s">
        <v>1082</v>
      </c>
      <c r="E187" s="19" t="s">
        <v>1083</v>
      </c>
      <c r="F187" s="20">
        <v>45001</v>
      </c>
      <c r="G187" s="20">
        <v>45002</v>
      </c>
      <c r="H187" s="20">
        <v>45367</v>
      </c>
      <c r="I187" s="21">
        <f t="shared" si="15"/>
        <v>2023</v>
      </c>
      <c r="J187" s="19">
        <f t="shared" si="16"/>
        <v>3</v>
      </c>
      <c r="K187" s="21" t="str">
        <f t="shared" si="17"/>
        <v>março</v>
      </c>
      <c r="L187" s="22">
        <v>1153644</v>
      </c>
      <c r="M187" s="19" t="s">
        <v>3</v>
      </c>
    </row>
    <row r="188" spans="1:13" ht="24" hidden="1" x14ac:dyDescent="0.25">
      <c r="A188" s="50">
        <v>28</v>
      </c>
      <c r="B188" s="19" t="s">
        <v>234</v>
      </c>
      <c r="C188" s="17">
        <v>37109097000428</v>
      </c>
      <c r="D188" s="18" t="s">
        <v>1084</v>
      </c>
      <c r="E188" s="19" t="s">
        <v>364</v>
      </c>
      <c r="F188" s="20">
        <v>45001</v>
      </c>
      <c r="G188" s="20">
        <v>45001</v>
      </c>
      <c r="H188" s="20">
        <v>45366</v>
      </c>
      <c r="I188" s="21">
        <f t="shared" si="15"/>
        <v>2023</v>
      </c>
      <c r="J188" s="19">
        <f t="shared" si="16"/>
        <v>3</v>
      </c>
      <c r="K188" s="21" t="str">
        <f t="shared" si="17"/>
        <v>março</v>
      </c>
      <c r="L188" s="22">
        <v>41189.4</v>
      </c>
      <c r="M188" s="19" t="s">
        <v>3</v>
      </c>
    </row>
    <row r="189" spans="1:13" ht="24" hidden="1" x14ac:dyDescent="0.25">
      <c r="A189" s="50">
        <v>13</v>
      </c>
      <c r="B189" s="19" t="s">
        <v>1101</v>
      </c>
      <c r="C189" s="17">
        <v>28986014753</v>
      </c>
      <c r="D189" s="18" t="s">
        <v>1801</v>
      </c>
      <c r="E189" s="19" t="s">
        <v>1103</v>
      </c>
      <c r="F189" s="20">
        <v>45036</v>
      </c>
      <c r="G189" s="20">
        <v>45036</v>
      </c>
      <c r="H189" s="20">
        <v>45401</v>
      </c>
      <c r="I189" s="21">
        <f t="shared" si="15"/>
        <v>2023</v>
      </c>
      <c r="J189" s="19">
        <f t="shared" si="16"/>
        <v>4</v>
      </c>
      <c r="K189" s="21" t="str">
        <f t="shared" si="17"/>
        <v>abril</v>
      </c>
      <c r="L189" s="22">
        <v>294000</v>
      </c>
      <c r="M189" s="19" t="s">
        <v>3</v>
      </c>
    </row>
    <row r="190" spans="1:13" ht="24" hidden="1" x14ac:dyDescent="0.25">
      <c r="A190" s="50">
        <v>14</v>
      </c>
      <c r="B190" s="9" t="s">
        <v>1170</v>
      </c>
      <c r="C190" s="7">
        <v>1543032000104</v>
      </c>
      <c r="D190" s="8" t="s">
        <v>1239</v>
      </c>
      <c r="E190" s="9" t="s">
        <v>1240</v>
      </c>
      <c r="F190" s="10">
        <v>45040</v>
      </c>
      <c r="G190" s="10">
        <v>45040</v>
      </c>
      <c r="H190" s="10">
        <v>45405</v>
      </c>
      <c r="I190" s="11">
        <f t="shared" si="15"/>
        <v>2023</v>
      </c>
      <c r="J190" s="9">
        <f t="shared" si="16"/>
        <v>4</v>
      </c>
      <c r="K190" s="11" t="str">
        <f t="shared" si="17"/>
        <v>abril</v>
      </c>
      <c r="L190" s="12">
        <v>62000</v>
      </c>
      <c r="M190" s="9" t="s">
        <v>3</v>
      </c>
    </row>
    <row r="191" spans="1:13" ht="24" hidden="1" x14ac:dyDescent="0.25">
      <c r="A191" s="50">
        <v>15</v>
      </c>
      <c r="B191" s="9" t="s">
        <v>108</v>
      </c>
      <c r="C191" s="7">
        <v>24824187000106</v>
      </c>
      <c r="D191" s="8" t="s">
        <v>1388</v>
      </c>
      <c r="E191" s="9" t="s">
        <v>969</v>
      </c>
      <c r="F191" s="10">
        <v>45121</v>
      </c>
      <c r="G191" s="10">
        <v>45125</v>
      </c>
      <c r="H191" s="10">
        <v>45490</v>
      </c>
      <c r="I191" s="11">
        <f t="shared" si="15"/>
        <v>2023</v>
      </c>
      <c r="J191" s="9">
        <f t="shared" si="16"/>
        <v>7</v>
      </c>
      <c r="K191" s="11" t="str">
        <f t="shared" si="17"/>
        <v>julho</v>
      </c>
      <c r="L191" s="12">
        <v>16116</v>
      </c>
      <c r="M191" s="9" t="s">
        <v>3</v>
      </c>
    </row>
    <row r="192" spans="1:13" ht="24" hidden="1" x14ac:dyDescent="0.25">
      <c r="A192" s="50">
        <v>29</v>
      </c>
      <c r="B192" s="19" t="s">
        <v>1117</v>
      </c>
      <c r="C192" s="17">
        <v>22599444000128</v>
      </c>
      <c r="D192" s="18" t="s">
        <v>1118</v>
      </c>
      <c r="E192" s="19" t="s">
        <v>1119</v>
      </c>
      <c r="F192" s="20">
        <v>45012</v>
      </c>
      <c r="G192" s="20">
        <v>45012</v>
      </c>
      <c r="H192" s="20">
        <v>45377</v>
      </c>
      <c r="I192" s="21">
        <f t="shared" si="15"/>
        <v>2023</v>
      </c>
      <c r="J192" s="19">
        <f t="shared" si="16"/>
        <v>3</v>
      </c>
      <c r="K192" s="21" t="str">
        <f t="shared" si="17"/>
        <v>março</v>
      </c>
      <c r="L192" s="22">
        <v>72000</v>
      </c>
      <c r="M192" s="19" t="s">
        <v>3</v>
      </c>
    </row>
    <row r="193" spans="1:13" ht="24" hidden="1" x14ac:dyDescent="0.25">
      <c r="A193" s="50">
        <v>16</v>
      </c>
      <c r="B193" s="9" t="s">
        <v>1117</v>
      </c>
      <c r="C193" s="7">
        <v>22599444000128</v>
      </c>
      <c r="D193" s="8" t="s">
        <v>1386</v>
      </c>
      <c r="E193" s="9" t="s">
        <v>1387</v>
      </c>
      <c r="F193" s="10">
        <v>45119</v>
      </c>
      <c r="G193" s="10">
        <v>45120</v>
      </c>
      <c r="H193" s="10">
        <v>45485</v>
      </c>
      <c r="I193" s="11">
        <f t="shared" si="15"/>
        <v>2023</v>
      </c>
      <c r="J193" s="9">
        <f t="shared" si="16"/>
        <v>7</v>
      </c>
      <c r="K193" s="11" t="str">
        <f t="shared" si="17"/>
        <v>julho</v>
      </c>
      <c r="L193" s="12">
        <v>213600</v>
      </c>
      <c r="M193" s="9" t="s">
        <v>3</v>
      </c>
    </row>
    <row r="194" spans="1:13" ht="36" hidden="1" x14ac:dyDescent="0.25">
      <c r="A194" s="50">
        <v>30</v>
      </c>
      <c r="B194" s="9" t="s">
        <v>1104</v>
      </c>
      <c r="C194" s="7">
        <v>5615586000112</v>
      </c>
      <c r="D194" s="8" t="s">
        <v>1105</v>
      </c>
      <c r="E194" s="9" t="s">
        <v>1106</v>
      </c>
      <c r="F194" s="10">
        <v>45005</v>
      </c>
      <c r="G194" s="10">
        <v>45006</v>
      </c>
      <c r="H194" s="10">
        <v>45371</v>
      </c>
      <c r="I194" s="11">
        <f t="shared" si="15"/>
        <v>2023</v>
      </c>
      <c r="J194" s="9">
        <f t="shared" si="16"/>
        <v>3</v>
      </c>
      <c r="K194" s="11" t="str">
        <f t="shared" si="17"/>
        <v>março</v>
      </c>
      <c r="L194" s="12">
        <v>231762.72</v>
      </c>
      <c r="M194" s="9" t="s">
        <v>3</v>
      </c>
    </row>
    <row r="195" spans="1:13" ht="24" hidden="1" x14ac:dyDescent="0.25">
      <c r="A195" s="50">
        <v>31</v>
      </c>
      <c r="B195" s="19" t="s">
        <v>1104</v>
      </c>
      <c r="C195" s="17">
        <v>5615586000112</v>
      </c>
      <c r="D195" s="18" t="s">
        <v>1107</v>
      </c>
      <c r="E195" s="19" t="s">
        <v>1108</v>
      </c>
      <c r="F195" s="20">
        <v>45005</v>
      </c>
      <c r="G195" s="20">
        <v>45006</v>
      </c>
      <c r="H195" s="20">
        <v>45371</v>
      </c>
      <c r="I195" s="21">
        <f t="shared" ref="I195:I264" si="18">YEAR(G195)</f>
        <v>2023</v>
      </c>
      <c r="J195" s="19">
        <f t="shared" ref="J195:J264" si="19">MONTH(G195)</f>
        <v>3</v>
      </c>
      <c r="K195" s="21" t="str">
        <f t="shared" ref="K195:K261" si="20">TEXT(J195*29,"Mmmmmmm")</f>
        <v>março</v>
      </c>
      <c r="L195" s="22">
        <v>518592</v>
      </c>
      <c r="M195" s="19" t="s">
        <v>3</v>
      </c>
    </row>
    <row r="196" spans="1:13" ht="24" hidden="1" x14ac:dyDescent="0.25">
      <c r="A196" s="50">
        <v>32</v>
      </c>
      <c r="B196" s="19" t="s">
        <v>9</v>
      </c>
      <c r="C196" s="17">
        <v>961053000179</v>
      </c>
      <c r="D196" s="18" t="s">
        <v>1120</v>
      </c>
      <c r="E196" s="19" t="s">
        <v>1121</v>
      </c>
      <c r="F196" s="20">
        <v>45014</v>
      </c>
      <c r="G196" s="20">
        <v>45014</v>
      </c>
      <c r="H196" s="20">
        <v>45379</v>
      </c>
      <c r="I196" s="21">
        <f t="shared" si="18"/>
        <v>2023</v>
      </c>
      <c r="J196" s="19">
        <f t="shared" si="19"/>
        <v>3</v>
      </c>
      <c r="K196" s="21" t="str">
        <f t="shared" si="20"/>
        <v>março</v>
      </c>
      <c r="L196" s="22">
        <v>43340</v>
      </c>
      <c r="M196" s="19" t="s">
        <v>3</v>
      </c>
    </row>
    <row r="197" spans="1:13" ht="24" x14ac:dyDescent="0.25">
      <c r="A197" s="50">
        <v>8</v>
      </c>
      <c r="B197" s="66" t="s">
        <v>9</v>
      </c>
      <c r="C197" s="7">
        <v>961053000179</v>
      </c>
      <c r="D197" s="8" t="s">
        <v>1466</v>
      </c>
      <c r="E197" s="9" t="s">
        <v>1467</v>
      </c>
      <c r="F197" s="10">
        <v>45197</v>
      </c>
      <c r="G197" s="10">
        <v>45201</v>
      </c>
      <c r="H197" s="10">
        <v>45566</v>
      </c>
      <c r="I197" s="11">
        <f t="shared" si="18"/>
        <v>2023</v>
      </c>
      <c r="J197" s="9">
        <f t="shared" si="19"/>
        <v>10</v>
      </c>
      <c r="K197" s="11" t="str">
        <f t="shared" si="20"/>
        <v>outubro</v>
      </c>
      <c r="L197" s="12">
        <v>3990</v>
      </c>
      <c r="M197" s="9" t="s">
        <v>3</v>
      </c>
    </row>
    <row r="198" spans="1:13" ht="24" x14ac:dyDescent="0.25">
      <c r="A198" s="50">
        <v>9</v>
      </c>
      <c r="B198" s="67" t="s">
        <v>54</v>
      </c>
      <c r="C198" s="17">
        <v>2430968000345</v>
      </c>
      <c r="D198" s="18" t="s">
        <v>1512</v>
      </c>
      <c r="E198" s="19" t="s">
        <v>1513</v>
      </c>
      <c r="F198" s="20">
        <v>45225</v>
      </c>
      <c r="G198" s="20">
        <v>45229</v>
      </c>
      <c r="H198" s="20">
        <v>45594</v>
      </c>
      <c r="I198" s="21">
        <f t="shared" si="18"/>
        <v>2023</v>
      </c>
      <c r="J198" s="19">
        <f t="shared" si="19"/>
        <v>10</v>
      </c>
      <c r="K198" s="21" t="str">
        <f t="shared" si="20"/>
        <v>outubro</v>
      </c>
      <c r="L198" s="22">
        <v>792000</v>
      </c>
      <c r="M198" s="19" t="s">
        <v>3</v>
      </c>
    </row>
    <row r="199" spans="1:13" ht="24" hidden="1" x14ac:dyDescent="0.25">
      <c r="A199" s="50">
        <v>9</v>
      </c>
      <c r="B199" s="9" t="s">
        <v>41</v>
      </c>
      <c r="C199" s="7">
        <v>17672848000160</v>
      </c>
      <c r="D199" s="8" t="s">
        <v>1065</v>
      </c>
      <c r="E199" s="9" t="s">
        <v>1066</v>
      </c>
      <c r="F199" s="10">
        <v>44916</v>
      </c>
      <c r="G199" s="10">
        <v>44949</v>
      </c>
      <c r="H199" s="10">
        <v>45313</v>
      </c>
      <c r="I199" s="11">
        <f t="shared" si="18"/>
        <v>2023</v>
      </c>
      <c r="J199" s="9">
        <f t="shared" si="19"/>
        <v>1</v>
      </c>
      <c r="K199" s="11" t="str">
        <f t="shared" si="20"/>
        <v>janeiro</v>
      </c>
      <c r="L199" s="12">
        <v>6062722.5800000001</v>
      </c>
      <c r="M199" s="9" t="s">
        <v>3</v>
      </c>
    </row>
    <row r="200" spans="1:13" ht="24" hidden="1" x14ac:dyDescent="0.25">
      <c r="A200" s="50">
        <v>13</v>
      </c>
      <c r="B200" s="9" t="s">
        <v>41</v>
      </c>
      <c r="C200" s="7">
        <v>17672848000160</v>
      </c>
      <c r="D200" s="8" t="s">
        <v>1006</v>
      </c>
      <c r="E200" s="9" t="s">
        <v>1007</v>
      </c>
      <c r="F200" s="10">
        <v>44967</v>
      </c>
      <c r="G200" s="10">
        <v>44967</v>
      </c>
      <c r="H200" s="10">
        <v>45331</v>
      </c>
      <c r="I200" s="11">
        <f t="shared" si="18"/>
        <v>2023</v>
      </c>
      <c r="J200" s="9">
        <f t="shared" si="19"/>
        <v>2</v>
      </c>
      <c r="K200" s="11" t="str">
        <f t="shared" si="20"/>
        <v>fevereiro</v>
      </c>
      <c r="L200" s="12">
        <v>1859499</v>
      </c>
      <c r="M200" s="9" t="s">
        <v>3</v>
      </c>
    </row>
    <row r="201" spans="1:13" ht="24" hidden="1" x14ac:dyDescent="0.25">
      <c r="A201" s="50">
        <v>20</v>
      </c>
      <c r="B201" s="19" t="s">
        <v>41</v>
      </c>
      <c r="C201" s="17">
        <v>17672848000160</v>
      </c>
      <c r="D201" s="18" t="s">
        <v>1819</v>
      </c>
      <c r="E201" s="19" t="s">
        <v>1820</v>
      </c>
      <c r="F201" s="20">
        <v>45134</v>
      </c>
      <c r="G201" s="20">
        <v>45180</v>
      </c>
      <c r="H201" s="20">
        <v>45606</v>
      </c>
      <c r="I201" s="21">
        <f t="shared" si="18"/>
        <v>2023</v>
      </c>
      <c r="J201" s="19">
        <f t="shared" si="19"/>
        <v>9</v>
      </c>
      <c r="K201" s="21" t="str">
        <f t="shared" si="20"/>
        <v>setembro</v>
      </c>
      <c r="L201" s="22">
        <v>13045000</v>
      </c>
      <c r="M201" s="19" t="s">
        <v>3</v>
      </c>
    </row>
    <row r="202" spans="1:13" ht="36" hidden="1" x14ac:dyDescent="0.25">
      <c r="A202" s="50">
        <v>33</v>
      </c>
      <c r="B202" s="19" t="s">
        <v>1075</v>
      </c>
      <c r="C202" s="17">
        <v>31279473000101</v>
      </c>
      <c r="D202" s="18" t="s">
        <v>1076</v>
      </c>
      <c r="E202" s="19" t="s">
        <v>1077</v>
      </c>
      <c r="F202" s="20">
        <v>44985</v>
      </c>
      <c r="G202" s="20">
        <v>44986</v>
      </c>
      <c r="H202" s="20">
        <v>45350</v>
      </c>
      <c r="I202" s="21">
        <f t="shared" si="18"/>
        <v>2023</v>
      </c>
      <c r="J202" s="19">
        <f t="shared" si="19"/>
        <v>3</v>
      </c>
      <c r="K202" s="21" t="str">
        <f t="shared" si="20"/>
        <v>março</v>
      </c>
      <c r="L202" s="22">
        <v>881769.36</v>
      </c>
      <c r="M202" s="19" t="s">
        <v>3</v>
      </c>
    </row>
    <row r="203" spans="1:13" ht="36" hidden="1" x14ac:dyDescent="0.25">
      <c r="A203" s="50">
        <v>17</v>
      </c>
      <c r="B203" s="19" t="s">
        <v>1620</v>
      </c>
      <c r="C203" s="17">
        <v>418954000895</v>
      </c>
      <c r="D203" s="18" t="s">
        <v>1621</v>
      </c>
      <c r="E203" s="19" t="s">
        <v>1622</v>
      </c>
      <c r="F203" s="20">
        <v>45251</v>
      </c>
      <c r="G203" s="20">
        <v>45129</v>
      </c>
      <c r="H203" s="20">
        <v>45494</v>
      </c>
      <c r="I203" s="21">
        <f t="shared" si="18"/>
        <v>2023</v>
      </c>
      <c r="J203" s="19">
        <f t="shared" si="19"/>
        <v>7</v>
      </c>
      <c r="K203" s="21" t="str">
        <f t="shared" si="20"/>
        <v>julho</v>
      </c>
      <c r="L203" s="22">
        <v>0</v>
      </c>
      <c r="M203" s="19" t="s">
        <v>3</v>
      </c>
    </row>
    <row r="204" spans="1:13" ht="36" hidden="1" x14ac:dyDescent="0.25">
      <c r="A204" s="50"/>
      <c r="B204" s="9" t="s">
        <v>1623</v>
      </c>
      <c r="C204" s="7">
        <v>12127487000157</v>
      </c>
      <c r="D204" s="8" t="s">
        <v>1624</v>
      </c>
      <c r="E204" s="9" t="s">
        <v>1625</v>
      </c>
      <c r="F204" s="10">
        <v>45240</v>
      </c>
      <c r="G204" s="10">
        <v>45244</v>
      </c>
      <c r="H204" s="10">
        <v>45609</v>
      </c>
      <c r="I204" s="11">
        <f t="shared" si="18"/>
        <v>2023</v>
      </c>
      <c r="J204" s="9">
        <f t="shared" si="19"/>
        <v>11</v>
      </c>
      <c r="K204" s="11" t="str">
        <f t="shared" si="20"/>
        <v>novembro</v>
      </c>
      <c r="L204" s="12">
        <v>184800</v>
      </c>
      <c r="M204" s="9" t="s">
        <v>3</v>
      </c>
    </row>
    <row r="205" spans="1:13" ht="24" hidden="1" x14ac:dyDescent="0.25">
      <c r="A205" s="50">
        <v>18</v>
      </c>
      <c r="B205" s="19" t="s">
        <v>216</v>
      </c>
      <c r="C205" s="17">
        <v>7478804000140</v>
      </c>
      <c r="D205" s="18" t="s">
        <v>1391</v>
      </c>
      <c r="E205" s="19" t="s">
        <v>1392</v>
      </c>
      <c r="F205" s="20">
        <v>45128</v>
      </c>
      <c r="G205" s="20">
        <v>45128</v>
      </c>
      <c r="H205" s="20">
        <v>45493</v>
      </c>
      <c r="I205" s="21">
        <f t="shared" si="18"/>
        <v>2023</v>
      </c>
      <c r="J205" s="19">
        <f t="shared" si="19"/>
        <v>7</v>
      </c>
      <c r="K205" s="21" t="str">
        <f t="shared" si="20"/>
        <v>julho</v>
      </c>
      <c r="L205" s="22">
        <v>52380</v>
      </c>
      <c r="M205" s="19" t="s">
        <v>3</v>
      </c>
    </row>
    <row r="206" spans="1:13" ht="36" hidden="1" x14ac:dyDescent="0.25">
      <c r="A206" s="50">
        <v>15</v>
      </c>
      <c r="B206" s="9" t="s">
        <v>1215</v>
      </c>
      <c r="C206" s="7">
        <v>6337035000105</v>
      </c>
      <c r="D206" s="8" t="s">
        <v>1216</v>
      </c>
      <c r="E206" s="9" t="s">
        <v>1217</v>
      </c>
      <c r="F206" s="10">
        <v>45026</v>
      </c>
      <c r="G206" s="10">
        <v>45027</v>
      </c>
      <c r="H206" s="10">
        <v>45392</v>
      </c>
      <c r="I206" s="11">
        <f t="shared" si="18"/>
        <v>2023</v>
      </c>
      <c r="J206" s="9">
        <f t="shared" si="19"/>
        <v>4</v>
      </c>
      <c r="K206" s="11" t="str">
        <f t="shared" si="20"/>
        <v>abril</v>
      </c>
      <c r="L206" s="12">
        <v>490935.84</v>
      </c>
      <c r="M206" s="9" t="s">
        <v>3</v>
      </c>
    </row>
    <row r="207" spans="1:13" ht="36" hidden="1" x14ac:dyDescent="0.25">
      <c r="A207" s="50"/>
      <c r="B207" s="9" t="s">
        <v>13</v>
      </c>
      <c r="C207" s="7">
        <v>26921908000202</v>
      </c>
      <c r="D207" s="8" t="s">
        <v>1514</v>
      </c>
      <c r="E207" s="9" t="s">
        <v>1515</v>
      </c>
      <c r="F207" s="10">
        <v>45219</v>
      </c>
      <c r="G207" s="10">
        <v>45250</v>
      </c>
      <c r="H207" s="10">
        <v>45431</v>
      </c>
      <c r="I207" s="11">
        <f t="shared" si="18"/>
        <v>2023</v>
      </c>
      <c r="J207" s="9">
        <f t="shared" si="19"/>
        <v>11</v>
      </c>
      <c r="K207" s="11" t="str">
        <f t="shared" si="20"/>
        <v>novembro</v>
      </c>
      <c r="L207" s="12">
        <v>213000</v>
      </c>
      <c r="M207" s="9" t="s">
        <v>3</v>
      </c>
    </row>
    <row r="208" spans="1:13" ht="36" hidden="1" x14ac:dyDescent="0.25">
      <c r="A208" s="50">
        <v>16</v>
      </c>
      <c r="B208" s="19" t="s">
        <v>122</v>
      </c>
      <c r="C208" s="17">
        <v>5385600000139</v>
      </c>
      <c r="D208" s="18" t="s">
        <v>1229</v>
      </c>
      <c r="E208" s="19" t="s">
        <v>1230</v>
      </c>
      <c r="F208" s="20">
        <v>45040</v>
      </c>
      <c r="G208" s="20">
        <v>45041</v>
      </c>
      <c r="H208" s="20">
        <v>45406</v>
      </c>
      <c r="I208" s="21">
        <f t="shared" si="18"/>
        <v>2023</v>
      </c>
      <c r="J208" s="19">
        <f t="shared" si="19"/>
        <v>4</v>
      </c>
      <c r="K208" s="21" t="str">
        <f t="shared" si="20"/>
        <v>abril</v>
      </c>
      <c r="L208" s="22">
        <v>367500</v>
      </c>
      <c r="M208" s="19" t="s">
        <v>3</v>
      </c>
    </row>
    <row r="209" spans="1:13" ht="36" hidden="1" x14ac:dyDescent="0.25">
      <c r="A209" s="50"/>
      <c r="B209" s="19" t="s">
        <v>122</v>
      </c>
      <c r="C209" s="17">
        <v>5385600000139</v>
      </c>
      <c r="D209" s="18" t="s">
        <v>1626</v>
      </c>
      <c r="E209" s="19" t="s">
        <v>1627</v>
      </c>
      <c r="F209" s="20">
        <v>45236</v>
      </c>
      <c r="G209" s="20">
        <v>45236</v>
      </c>
      <c r="H209" s="20">
        <v>45601</v>
      </c>
      <c r="I209" s="21">
        <f t="shared" si="18"/>
        <v>2023</v>
      </c>
      <c r="J209" s="19">
        <f t="shared" si="19"/>
        <v>11</v>
      </c>
      <c r="K209" s="21" t="str">
        <f t="shared" si="20"/>
        <v>novembro</v>
      </c>
      <c r="L209" s="22">
        <v>825240</v>
      </c>
      <c r="M209" s="19" t="s">
        <v>3</v>
      </c>
    </row>
    <row r="210" spans="1:13" ht="36" hidden="1" x14ac:dyDescent="0.25">
      <c r="A210" s="50">
        <v>14</v>
      </c>
      <c r="B210" s="19" t="s">
        <v>60</v>
      </c>
      <c r="C210" s="17">
        <v>1277573000120</v>
      </c>
      <c r="D210" s="18" t="s">
        <v>1015</v>
      </c>
      <c r="E210" s="19" t="s">
        <v>1016</v>
      </c>
      <c r="F210" s="20">
        <v>44980</v>
      </c>
      <c r="G210" s="20">
        <v>44980</v>
      </c>
      <c r="H210" s="20">
        <v>45344</v>
      </c>
      <c r="I210" s="21">
        <f t="shared" si="18"/>
        <v>2023</v>
      </c>
      <c r="J210" s="19">
        <f t="shared" si="19"/>
        <v>2</v>
      </c>
      <c r="K210" s="21" t="str">
        <f t="shared" si="20"/>
        <v>fevereiro</v>
      </c>
      <c r="L210" s="22">
        <v>413302.38</v>
      </c>
      <c r="M210" s="19" t="s">
        <v>3</v>
      </c>
    </row>
    <row r="211" spans="1:13" ht="24" hidden="1" x14ac:dyDescent="0.25">
      <c r="A211" s="50">
        <v>18</v>
      </c>
      <c r="B211" s="19" t="s">
        <v>1443</v>
      </c>
      <c r="C211" s="17">
        <v>302007000168</v>
      </c>
      <c r="D211" s="18" t="s">
        <v>1444</v>
      </c>
      <c r="E211" s="19" t="s">
        <v>1445</v>
      </c>
      <c r="F211" s="20">
        <v>45147</v>
      </c>
      <c r="G211" s="20">
        <v>45152</v>
      </c>
      <c r="H211" s="20">
        <v>45548</v>
      </c>
      <c r="I211" s="21">
        <f t="shared" si="18"/>
        <v>2023</v>
      </c>
      <c r="J211" s="19">
        <f t="shared" si="19"/>
        <v>8</v>
      </c>
      <c r="K211" s="21" t="str">
        <f t="shared" si="20"/>
        <v>agosto</v>
      </c>
      <c r="L211" s="22">
        <v>0</v>
      </c>
      <c r="M211" s="19" t="s">
        <v>3</v>
      </c>
    </row>
    <row r="212" spans="1:13" ht="36" hidden="1" x14ac:dyDescent="0.25">
      <c r="A212" s="50">
        <v>19</v>
      </c>
      <c r="B212" s="19" t="s">
        <v>1815</v>
      </c>
      <c r="C212" s="17">
        <v>33583592005130</v>
      </c>
      <c r="D212" s="18" t="s">
        <v>1821</v>
      </c>
      <c r="E212" s="19" t="s">
        <v>1816</v>
      </c>
      <c r="F212" s="20">
        <v>45124</v>
      </c>
      <c r="G212" s="20">
        <v>45124</v>
      </c>
      <c r="H212" s="20">
        <v>45854</v>
      </c>
      <c r="I212" s="21">
        <f t="shared" si="18"/>
        <v>2023</v>
      </c>
      <c r="J212" s="19">
        <f t="shared" si="19"/>
        <v>7</v>
      </c>
      <c r="K212" s="21" t="str">
        <f t="shared" si="20"/>
        <v>julho</v>
      </c>
      <c r="L212" s="22">
        <v>39600</v>
      </c>
      <c r="M212" s="19" t="s">
        <v>3</v>
      </c>
    </row>
    <row r="213" spans="1:13" ht="24" hidden="1" x14ac:dyDescent="0.25">
      <c r="A213" s="50">
        <v>15</v>
      </c>
      <c r="B213" s="19" t="s">
        <v>1802</v>
      </c>
      <c r="C213" s="17">
        <v>1647296000108</v>
      </c>
      <c r="D213" s="18" t="s">
        <v>1805</v>
      </c>
      <c r="E213" s="19" t="s">
        <v>1806</v>
      </c>
      <c r="F213" s="20">
        <v>44970</v>
      </c>
      <c r="G213" s="20">
        <v>44971</v>
      </c>
      <c r="H213" s="20">
        <v>45335</v>
      </c>
      <c r="I213" s="21">
        <f t="shared" si="18"/>
        <v>2023</v>
      </c>
      <c r="J213" s="19">
        <f t="shared" si="19"/>
        <v>2</v>
      </c>
      <c r="K213" s="21" t="str">
        <f t="shared" si="20"/>
        <v>fevereiro</v>
      </c>
      <c r="L213" s="22">
        <v>46388.4</v>
      </c>
      <c r="M213" s="19" t="s">
        <v>3</v>
      </c>
    </row>
    <row r="214" spans="1:13" ht="36" hidden="1" x14ac:dyDescent="0.25">
      <c r="A214" s="50">
        <v>17</v>
      </c>
      <c r="B214" s="19" t="s">
        <v>90</v>
      </c>
      <c r="C214" s="17">
        <v>7387471000143</v>
      </c>
      <c r="D214" s="18" t="s">
        <v>1220</v>
      </c>
      <c r="E214" s="19" t="s">
        <v>1221</v>
      </c>
      <c r="F214" s="20">
        <v>45033</v>
      </c>
      <c r="G214" s="20">
        <v>45040</v>
      </c>
      <c r="H214" s="20">
        <v>45405</v>
      </c>
      <c r="I214" s="21">
        <f t="shared" si="18"/>
        <v>2023</v>
      </c>
      <c r="J214" s="19">
        <f t="shared" si="19"/>
        <v>4</v>
      </c>
      <c r="K214" s="21" t="str">
        <f t="shared" si="20"/>
        <v>abril</v>
      </c>
      <c r="L214" s="22">
        <v>292800</v>
      </c>
      <c r="M214" s="19" t="s">
        <v>3</v>
      </c>
    </row>
    <row r="215" spans="1:13" ht="24" hidden="1" x14ac:dyDescent="0.25">
      <c r="A215" s="50">
        <v>20</v>
      </c>
      <c r="B215" s="19" t="s">
        <v>1383</v>
      </c>
      <c r="C215" s="17">
        <v>49520521000169</v>
      </c>
      <c r="D215" s="18" t="s">
        <v>1384</v>
      </c>
      <c r="E215" s="19" t="s">
        <v>1385</v>
      </c>
      <c r="F215" s="20">
        <v>45118</v>
      </c>
      <c r="G215" s="20">
        <v>45118</v>
      </c>
      <c r="H215" s="20">
        <v>45483</v>
      </c>
      <c r="I215" s="21">
        <f t="shared" si="18"/>
        <v>2023</v>
      </c>
      <c r="J215" s="19">
        <f t="shared" si="19"/>
        <v>7</v>
      </c>
      <c r="K215" s="21" t="str">
        <f t="shared" si="20"/>
        <v>julho</v>
      </c>
      <c r="L215" s="22">
        <v>300000</v>
      </c>
      <c r="M215" s="19" t="s">
        <v>3</v>
      </c>
    </row>
    <row r="216" spans="1:13" ht="24" hidden="1" x14ac:dyDescent="0.25">
      <c r="A216" s="50">
        <v>16</v>
      </c>
      <c r="B216" s="19" t="s">
        <v>70</v>
      </c>
      <c r="C216" s="17">
        <v>80017584191</v>
      </c>
      <c r="D216" s="18" t="s">
        <v>1017</v>
      </c>
      <c r="E216" s="19" t="s">
        <v>1018</v>
      </c>
      <c r="F216" s="20">
        <v>44980</v>
      </c>
      <c r="G216" s="20">
        <v>44980</v>
      </c>
      <c r="H216" s="20">
        <v>46075</v>
      </c>
      <c r="I216" s="21">
        <f t="shared" si="18"/>
        <v>2023</v>
      </c>
      <c r="J216" s="19">
        <f t="shared" si="19"/>
        <v>2</v>
      </c>
      <c r="K216" s="21" t="str">
        <f t="shared" si="20"/>
        <v>fevereiro</v>
      </c>
      <c r="L216" s="22">
        <v>270000</v>
      </c>
      <c r="M216" s="19" t="s">
        <v>3</v>
      </c>
    </row>
    <row r="217" spans="1:13" ht="24" hidden="1" x14ac:dyDescent="0.25">
      <c r="A217" s="50">
        <v>20</v>
      </c>
      <c r="B217" s="19" t="s">
        <v>1375</v>
      </c>
      <c r="C217" s="17">
        <v>8150390000198</v>
      </c>
      <c r="D217" s="18" t="s">
        <v>1376</v>
      </c>
      <c r="E217" s="19" t="s">
        <v>1377</v>
      </c>
      <c r="F217" s="20">
        <v>45084</v>
      </c>
      <c r="G217" s="20">
        <v>45089</v>
      </c>
      <c r="H217" s="20">
        <v>45454</v>
      </c>
      <c r="I217" s="21">
        <f t="shared" si="18"/>
        <v>2023</v>
      </c>
      <c r="J217" s="19">
        <f t="shared" si="19"/>
        <v>6</v>
      </c>
      <c r="K217" s="21" t="str">
        <f t="shared" si="20"/>
        <v>junho</v>
      </c>
      <c r="L217" s="22">
        <v>6000</v>
      </c>
      <c r="M217" s="19" t="s">
        <v>3</v>
      </c>
    </row>
    <row r="218" spans="1:13" ht="24" hidden="1" x14ac:dyDescent="0.25">
      <c r="A218" s="50"/>
      <c r="B218" s="19" t="s">
        <v>2457</v>
      </c>
      <c r="C218" s="17">
        <v>31917770000127</v>
      </c>
      <c r="D218" s="18" t="s">
        <v>2458</v>
      </c>
      <c r="E218" s="19" t="s">
        <v>2459</v>
      </c>
      <c r="F218" s="20">
        <v>45268</v>
      </c>
      <c r="G218" s="20">
        <v>45268</v>
      </c>
      <c r="H218" s="20">
        <v>45281</v>
      </c>
      <c r="I218" s="21">
        <f t="shared" si="18"/>
        <v>2023</v>
      </c>
      <c r="J218" s="19">
        <f t="shared" si="19"/>
        <v>12</v>
      </c>
      <c r="K218" s="21" t="str">
        <f t="shared" si="20"/>
        <v>dezembro</v>
      </c>
      <c r="L218" s="22">
        <v>10000</v>
      </c>
      <c r="M218" s="19" t="s">
        <v>3</v>
      </c>
    </row>
    <row r="219" spans="1:13" ht="24" hidden="1" x14ac:dyDescent="0.25">
      <c r="A219" s="50"/>
      <c r="B219" s="19" t="s">
        <v>2457</v>
      </c>
      <c r="C219" s="17">
        <v>31917770000127</v>
      </c>
      <c r="D219" s="18" t="s">
        <v>2460</v>
      </c>
      <c r="E219" s="19" t="s">
        <v>2459</v>
      </c>
      <c r="F219" s="20">
        <v>45268</v>
      </c>
      <c r="G219" s="20">
        <v>45268</v>
      </c>
      <c r="H219" s="20">
        <v>45281</v>
      </c>
      <c r="I219" s="21">
        <f t="shared" si="18"/>
        <v>2023</v>
      </c>
      <c r="J219" s="19">
        <f t="shared" si="19"/>
        <v>12</v>
      </c>
      <c r="K219" s="21" t="str">
        <f t="shared" si="20"/>
        <v>dezembro</v>
      </c>
      <c r="L219" s="22">
        <v>42720.52</v>
      </c>
      <c r="M219" s="19" t="s">
        <v>3</v>
      </c>
    </row>
    <row r="220" spans="1:13" hidden="1" x14ac:dyDescent="0.25">
      <c r="A220" s="50"/>
      <c r="B220" s="9" t="s">
        <v>2261</v>
      </c>
      <c r="C220" s="7">
        <v>31673254001095</v>
      </c>
      <c r="D220" s="8" t="s">
        <v>2474</v>
      </c>
      <c r="E220" s="9" t="s">
        <v>2475</v>
      </c>
      <c r="F220" s="10">
        <v>45289</v>
      </c>
      <c r="G220" s="10">
        <v>45289</v>
      </c>
      <c r="H220" s="10">
        <v>45654</v>
      </c>
      <c r="I220" s="11">
        <f t="shared" si="18"/>
        <v>2023</v>
      </c>
      <c r="J220" s="9">
        <f t="shared" si="19"/>
        <v>12</v>
      </c>
      <c r="K220" s="11" t="str">
        <f t="shared" si="20"/>
        <v>dezembro</v>
      </c>
      <c r="L220" s="12">
        <v>879999.9</v>
      </c>
      <c r="M220" s="9" t="s">
        <v>3</v>
      </c>
    </row>
    <row r="221" spans="1:13" hidden="1" x14ac:dyDescent="0.25">
      <c r="A221" s="50">
        <v>18</v>
      </c>
      <c r="B221" s="19" t="s">
        <v>73</v>
      </c>
      <c r="C221" s="17">
        <v>4525972000150</v>
      </c>
      <c r="D221" s="18" t="s">
        <v>1213</v>
      </c>
      <c r="E221" s="19" t="s">
        <v>1214</v>
      </c>
      <c r="F221" s="20">
        <v>45027</v>
      </c>
      <c r="G221" s="20">
        <v>45027</v>
      </c>
      <c r="H221" s="20">
        <v>45392</v>
      </c>
      <c r="I221" s="21">
        <f t="shared" si="18"/>
        <v>2023</v>
      </c>
      <c r="J221" s="19">
        <f t="shared" si="19"/>
        <v>4</v>
      </c>
      <c r="K221" s="21" t="str">
        <f t="shared" si="20"/>
        <v>abril</v>
      </c>
      <c r="L221" s="22">
        <v>31720</v>
      </c>
      <c r="M221" s="19" t="s">
        <v>3</v>
      </c>
    </row>
    <row r="222" spans="1:13" ht="24" hidden="1" x14ac:dyDescent="0.25">
      <c r="A222" s="50">
        <v>10</v>
      </c>
      <c r="B222" s="19" t="s">
        <v>358</v>
      </c>
      <c r="C222" s="17">
        <v>25164770000109</v>
      </c>
      <c r="D222" s="18" t="s">
        <v>1073</v>
      </c>
      <c r="E222" s="19" t="s">
        <v>1074</v>
      </c>
      <c r="F222" s="20">
        <v>44953</v>
      </c>
      <c r="G222" s="20">
        <v>44956</v>
      </c>
      <c r="H222" s="20">
        <v>45320</v>
      </c>
      <c r="I222" s="21">
        <f t="shared" si="18"/>
        <v>2023</v>
      </c>
      <c r="J222" s="19">
        <f t="shared" si="19"/>
        <v>1</v>
      </c>
      <c r="K222" s="21" t="str">
        <f t="shared" si="20"/>
        <v>janeiro</v>
      </c>
      <c r="L222" s="22">
        <v>36390</v>
      </c>
      <c r="M222" s="19" t="s">
        <v>3</v>
      </c>
    </row>
    <row r="223" spans="1:13" ht="24" hidden="1" x14ac:dyDescent="0.25">
      <c r="A223" s="50"/>
      <c r="B223" s="19" t="s">
        <v>2264</v>
      </c>
      <c r="C223" s="17">
        <v>25211499000107</v>
      </c>
      <c r="D223" s="18" t="s">
        <v>2464</v>
      </c>
      <c r="E223" s="19" t="s">
        <v>2465</v>
      </c>
      <c r="F223" s="20">
        <v>45274</v>
      </c>
      <c r="G223" s="20">
        <v>45274</v>
      </c>
      <c r="H223" s="20">
        <v>45639</v>
      </c>
      <c r="I223" s="21">
        <f t="shared" si="18"/>
        <v>2023</v>
      </c>
      <c r="J223" s="19">
        <f t="shared" si="19"/>
        <v>12</v>
      </c>
      <c r="K223" s="21" t="str">
        <f t="shared" si="20"/>
        <v>dezembro</v>
      </c>
      <c r="L223" s="22">
        <v>27157.84</v>
      </c>
      <c r="M223" s="19" t="s">
        <v>3</v>
      </c>
    </row>
    <row r="224" spans="1:13" ht="24" x14ac:dyDescent="0.25">
      <c r="A224" s="50">
        <v>10</v>
      </c>
      <c r="B224" s="67" t="s">
        <v>1516</v>
      </c>
      <c r="C224" s="17">
        <v>1772798000152</v>
      </c>
      <c r="D224" s="18" t="s">
        <v>1517</v>
      </c>
      <c r="E224" s="19" t="s">
        <v>1518</v>
      </c>
      <c r="F224" s="20">
        <v>45203</v>
      </c>
      <c r="G224" s="20">
        <v>45205</v>
      </c>
      <c r="H224" s="20">
        <v>45570</v>
      </c>
      <c r="I224" s="21">
        <f t="shared" si="18"/>
        <v>2023</v>
      </c>
      <c r="J224" s="19">
        <f t="shared" si="19"/>
        <v>10</v>
      </c>
      <c r="K224" s="21" t="str">
        <f t="shared" si="20"/>
        <v>outubro</v>
      </c>
      <c r="L224" s="22">
        <v>175000</v>
      </c>
      <c r="M224" s="19" t="s">
        <v>3</v>
      </c>
    </row>
    <row r="225" spans="1:13" ht="24" hidden="1" x14ac:dyDescent="0.25">
      <c r="A225" s="50">
        <v>19</v>
      </c>
      <c r="B225" s="19" t="s">
        <v>860</v>
      </c>
      <c r="C225" s="17">
        <v>5926726000173</v>
      </c>
      <c r="D225" s="18" t="s">
        <v>1446</v>
      </c>
      <c r="E225" s="19" t="s">
        <v>1447</v>
      </c>
      <c r="F225" s="20">
        <v>45163</v>
      </c>
      <c r="G225" s="20">
        <v>45165</v>
      </c>
      <c r="H225" s="20">
        <v>45530</v>
      </c>
      <c r="I225" s="21">
        <f t="shared" si="18"/>
        <v>2023</v>
      </c>
      <c r="J225" s="19">
        <f t="shared" si="19"/>
        <v>8</v>
      </c>
      <c r="K225" s="21" t="str">
        <f t="shared" si="20"/>
        <v>agosto</v>
      </c>
      <c r="L225" s="22">
        <v>56352</v>
      </c>
      <c r="M225" s="19" t="s">
        <v>3</v>
      </c>
    </row>
    <row r="226" spans="1:13" ht="24" hidden="1" x14ac:dyDescent="0.25">
      <c r="A226" s="50">
        <v>21</v>
      </c>
      <c r="B226" s="9" t="s">
        <v>1468</v>
      </c>
      <c r="C226" s="7">
        <v>11158653000110</v>
      </c>
      <c r="D226" s="8" t="s">
        <v>1469</v>
      </c>
      <c r="E226" s="9" t="s">
        <v>1470</v>
      </c>
      <c r="F226" s="10">
        <v>45173</v>
      </c>
      <c r="G226" s="10">
        <v>45173</v>
      </c>
      <c r="H226" s="10">
        <v>45538</v>
      </c>
      <c r="I226" s="11">
        <f t="shared" si="18"/>
        <v>2023</v>
      </c>
      <c r="J226" s="9">
        <f t="shared" si="19"/>
        <v>9</v>
      </c>
      <c r="K226" s="11" t="str">
        <f t="shared" si="20"/>
        <v>setembro</v>
      </c>
      <c r="L226" s="12">
        <v>28560</v>
      </c>
      <c r="M226" s="9" t="s">
        <v>3</v>
      </c>
    </row>
    <row r="227" spans="1:13" ht="24" hidden="1" x14ac:dyDescent="0.25">
      <c r="A227" s="50">
        <v>34</v>
      </c>
      <c r="B227" s="19" t="s">
        <v>1087</v>
      </c>
      <c r="C227" s="17">
        <v>20780546000110</v>
      </c>
      <c r="D227" s="18" t="s">
        <v>1088</v>
      </c>
      <c r="E227" s="19" t="s">
        <v>364</v>
      </c>
      <c r="F227" s="20">
        <v>45001</v>
      </c>
      <c r="G227" s="20">
        <v>45001</v>
      </c>
      <c r="H227" s="20">
        <v>45366</v>
      </c>
      <c r="I227" s="21">
        <f t="shared" si="18"/>
        <v>2023</v>
      </c>
      <c r="J227" s="19">
        <f t="shared" si="19"/>
        <v>3</v>
      </c>
      <c r="K227" s="21" t="str">
        <f t="shared" si="20"/>
        <v>março</v>
      </c>
      <c r="L227" s="22">
        <v>12979.3</v>
      </c>
      <c r="M227" s="19" t="s">
        <v>3</v>
      </c>
    </row>
    <row r="228" spans="1:13" ht="24" hidden="1" x14ac:dyDescent="0.25">
      <c r="A228" s="50"/>
      <c r="B228" s="9" t="s">
        <v>1632</v>
      </c>
      <c r="C228" s="7">
        <v>11735236000192</v>
      </c>
      <c r="D228" s="8" t="s">
        <v>1633</v>
      </c>
      <c r="E228" s="9" t="s">
        <v>1634</v>
      </c>
      <c r="F228" s="10">
        <v>45252</v>
      </c>
      <c r="G228" s="10">
        <v>45252</v>
      </c>
      <c r="H228" s="10">
        <v>45617</v>
      </c>
      <c r="I228" s="11">
        <f t="shared" si="18"/>
        <v>2023</v>
      </c>
      <c r="J228" s="9">
        <f t="shared" si="19"/>
        <v>11</v>
      </c>
      <c r="K228" s="11" t="str">
        <f t="shared" si="20"/>
        <v>novembro</v>
      </c>
      <c r="L228" s="12">
        <v>141</v>
      </c>
      <c r="M228" s="9" t="s">
        <v>3</v>
      </c>
    </row>
    <row r="229" spans="1:13" ht="36" hidden="1" x14ac:dyDescent="0.25">
      <c r="A229" s="50"/>
      <c r="B229" s="19" t="s">
        <v>155</v>
      </c>
      <c r="C229" s="17">
        <v>1191654000102</v>
      </c>
      <c r="D229" s="18" t="s">
        <v>1825</v>
      </c>
      <c r="E229" s="19" t="s">
        <v>1520</v>
      </c>
      <c r="F229" s="20">
        <v>45226</v>
      </c>
      <c r="G229" s="20">
        <v>45235</v>
      </c>
      <c r="H229" s="20">
        <v>45600</v>
      </c>
      <c r="I229" s="21">
        <f t="shared" si="18"/>
        <v>2023</v>
      </c>
      <c r="J229" s="19">
        <f t="shared" si="19"/>
        <v>11</v>
      </c>
      <c r="K229" s="21" t="str">
        <f t="shared" si="20"/>
        <v>novembro</v>
      </c>
      <c r="L229" s="22">
        <v>499760</v>
      </c>
      <c r="M229" s="19" t="s">
        <v>3</v>
      </c>
    </row>
    <row r="230" spans="1:13" ht="36" hidden="1" x14ac:dyDescent="0.25">
      <c r="A230" s="50">
        <v>20</v>
      </c>
      <c r="B230" s="9" t="s">
        <v>1448</v>
      </c>
      <c r="C230" s="7">
        <v>59456277000176</v>
      </c>
      <c r="D230" s="8" t="s">
        <v>1449</v>
      </c>
      <c r="E230" s="9" t="s">
        <v>1450</v>
      </c>
      <c r="F230" s="10">
        <v>45160</v>
      </c>
      <c r="G230" s="10">
        <v>45160</v>
      </c>
      <c r="H230" s="10">
        <v>45525</v>
      </c>
      <c r="I230" s="11">
        <f t="shared" si="18"/>
        <v>2023</v>
      </c>
      <c r="J230" s="9">
        <f t="shared" si="19"/>
        <v>8</v>
      </c>
      <c r="K230" s="11" t="str">
        <f t="shared" si="20"/>
        <v>agosto</v>
      </c>
      <c r="L230" s="12">
        <v>2685.48</v>
      </c>
      <c r="M230" s="9" t="s">
        <v>3</v>
      </c>
    </row>
    <row r="231" spans="1:13" ht="36" hidden="1" x14ac:dyDescent="0.25">
      <c r="A231" s="50">
        <v>17</v>
      </c>
      <c r="B231" s="9" t="s">
        <v>583</v>
      </c>
      <c r="C231" s="7">
        <v>14628912000117</v>
      </c>
      <c r="D231" s="8" t="s">
        <v>1019</v>
      </c>
      <c r="E231" s="9" t="s">
        <v>1020</v>
      </c>
      <c r="F231" s="10">
        <v>44981</v>
      </c>
      <c r="G231" s="10">
        <v>44984</v>
      </c>
      <c r="H231" s="10">
        <v>45348</v>
      </c>
      <c r="I231" s="11">
        <f t="shared" si="18"/>
        <v>2023</v>
      </c>
      <c r="J231" s="9">
        <f t="shared" si="19"/>
        <v>2</v>
      </c>
      <c r="K231" s="11" t="str">
        <f t="shared" si="20"/>
        <v>fevereiro</v>
      </c>
      <c r="L231" s="12">
        <v>220112</v>
      </c>
      <c r="M231" s="9" t="s">
        <v>3</v>
      </c>
    </row>
    <row r="232" spans="1:13" ht="24" x14ac:dyDescent="0.25">
      <c r="A232" s="50">
        <v>11</v>
      </c>
      <c r="B232" s="67" t="s">
        <v>209</v>
      </c>
      <c r="C232" s="17">
        <v>905760000300</v>
      </c>
      <c r="D232" s="18" t="s">
        <v>1522</v>
      </c>
      <c r="E232" s="19" t="s">
        <v>1523</v>
      </c>
      <c r="F232" s="20">
        <v>45217</v>
      </c>
      <c r="G232" s="20">
        <v>45219</v>
      </c>
      <c r="H232" s="20">
        <v>45584</v>
      </c>
      <c r="I232" s="21">
        <f t="shared" si="18"/>
        <v>2023</v>
      </c>
      <c r="J232" s="19">
        <f t="shared" si="19"/>
        <v>10</v>
      </c>
      <c r="K232" s="21" t="str">
        <f t="shared" si="20"/>
        <v>outubro</v>
      </c>
      <c r="L232" s="22">
        <v>151047.5</v>
      </c>
      <c r="M232" s="19" t="s">
        <v>3</v>
      </c>
    </row>
    <row r="233" spans="1:13" ht="24" x14ac:dyDescent="0.25">
      <c r="A233" s="50">
        <v>12</v>
      </c>
      <c r="B233" s="67" t="s">
        <v>37</v>
      </c>
      <c r="C233" s="17">
        <v>6338087000198</v>
      </c>
      <c r="D233" s="18" t="s">
        <v>1524</v>
      </c>
      <c r="E233" s="19" t="s">
        <v>1523</v>
      </c>
      <c r="F233" s="20">
        <v>45217</v>
      </c>
      <c r="G233" s="20">
        <v>45219</v>
      </c>
      <c r="H233" s="20">
        <v>45584</v>
      </c>
      <c r="I233" s="21">
        <f t="shared" si="18"/>
        <v>2023</v>
      </c>
      <c r="J233" s="19">
        <f t="shared" si="19"/>
        <v>10</v>
      </c>
      <c r="K233" s="21" t="str">
        <f t="shared" si="20"/>
        <v>outubro</v>
      </c>
      <c r="L233" s="22">
        <v>53238.6</v>
      </c>
      <c r="M233" s="19" t="s">
        <v>3</v>
      </c>
    </row>
    <row r="234" spans="1:13" ht="24" hidden="1" x14ac:dyDescent="0.25">
      <c r="A234" s="50"/>
      <c r="B234" s="19" t="s">
        <v>310</v>
      </c>
      <c r="C234" s="17">
        <v>7990743000103</v>
      </c>
      <c r="D234" s="18" t="s">
        <v>2451</v>
      </c>
      <c r="E234" s="19" t="s">
        <v>2452</v>
      </c>
      <c r="F234" s="20">
        <v>45264</v>
      </c>
      <c r="G234" s="20">
        <v>45264</v>
      </c>
      <c r="H234" s="20">
        <v>45629</v>
      </c>
      <c r="I234" s="21">
        <f t="shared" si="18"/>
        <v>2023</v>
      </c>
      <c r="J234" s="19">
        <f t="shared" si="19"/>
        <v>12</v>
      </c>
      <c r="K234" s="21" t="str">
        <f t="shared" si="20"/>
        <v>dezembro</v>
      </c>
      <c r="L234" s="22">
        <v>18144</v>
      </c>
      <c r="M234" s="19" t="s">
        <v>3</v>
      </c>
    </row>
    <row r="235" spans="1:13" ht="24" x14ac:dyDescent="0.25">
      <c r="A235" s="50">
        <v>13</v>
      </c>
      <c r="B235" s="66" t="s">
        <v>1525</v>
      </c>
      <c r="C235" s="7">
        <v>14938262000106</v>
      </c>
      <c r="D235" s="8" t="s">
        <v>1526</v>
      </c>
      <c r="E235" s="9" t="s">
        <v>1527</v>
      </c>
      <c r="F235" s="10">
        <v>45204</v>
      </c>
      <c r="G235" s="10">
        <v>45201</v>
      </c>
      <c r="H235" s="10">
        <v>45382</v>
      </c>
      <c r="I235" s="11">
        <f t="shared" si="18"/>
        <v>2023</v>
      </c>
      <c r="J235" s="9">
        <f t="shared" si="19"/>
        <v>10</v>
      </c>
      <c r="K235" s="11" t="str">
        <f t="shared" si="20"/>
        <v>outubro</v>
      </c>
      <c r="L235" s="12">
        <v>1200000</v>
      </c>
      <c r="M235" s="9" t="s">
        <v>3</v>
      </c>
    </row>
    <row r="236" spans="1:13" ht="24" hidden="1" x14ac:dyDescent="0.25">
      <c r="A236" s="50"/>
      <c r="B236" s="19" t="s">
        <v>1525</v>
      </c>
      <c r="C236" s="17">
        <v>14938262000106</v>
      </c>
      <c r="D236" s="18" t="s">
        <v>2440</v>
      </c>
      <c r="E236" s="19" t="s">
        <v>2441</v>
      </c>
      <c r="F236" s="20">
        <v>45284</v>
      </c>
      <c r="G236" s="20">
        <v>45254</v>
      </c>
      <c r="H236" s="20">
        <v>45619</v>
      </c>
      <c r="I236" s="21">
        <f t="shared" si="18"/>
        <v>2023</v>
      </c>
      <c r="J236" s="19">
        <f t="shared" si="19"/>
        <v>11</v>
      </c>
      <c r="K236" s="21" t="str">
        <f t="shared" si="20"/>
        <v>novembro</v>
      </c>
      <c r="L236" s="22">
        <v>1420000</v>
      </c>
      <c r="M236" s="19" t="s">
        <v>3</v>
      </c>
    </row>
    <row r="237" spans="1:13" ht="36" hidden="1" x14ac:dyDescent="0.25">
      <c r="A237" s="50"/>
      <c r="B237" s="19" t="s">
        <v>1638</v>
      </c>
      <c r="C237" s="17">
        <v>34715539000149</v>
      </c>
      <c r="D237" s="18" t="s">
        <v>1639</v>
      </c>
      <c r="E237" s="19" t="s">
        <v>1515</v>
      </c>
      <c r="F237" s="20">
        <v>45237</v>
      </c>
      <c r="G237" s="20">
        <v>45239</v>
      </c>
      <c r="H237" s="20">
        <v>45604</v>
      </c>
      <c r="I237" s="21">
        <f t="shared" si="18"/>
        <v>2023</v>
      </c>
      <c r="J237" s="19">
        <f t="shared" si="19"/>
        <v>11</v>
      </c>
      <c r="K237" s="21" t="str">
        <f t="shared" si="20"/>
        <v>novembro</v>
      </c>
      <c r="L237" s="22">
        <v>1282650</v>
      </c>
      <c r="M237" s="19" t="s">
        <v>3</v>
      </c>
    </row>
    <row r="238" spans="1:13" ht="24" hidden="1" x14ac:dyDescent="0.25">
      <c r="A238" s="50"/>
      <c r="B238" s="9" t="s">
        <v>1412</v>
      </c>
      <c r="C238" s="7">
        <v>7426902000133</v>
      </c>
      <c r="D238" s="8" t="s">
        <v>2453</v>
      </c>
      <c r="E238" s="9" t="s">
        <v>2454</v>
      </c>
      <c r="F238" s="10">
        <v>45264</v>
      </c>
      <c r="G238" s="10">
        <v>45264</v>
      </c>
      <c r="H238" s="10">
        <v>45629</v>
      </c>
      <c r="I238" s="11">
        <f t="shared" si="18"/>
        <v>2023</v>
      </c>
      <c r="J238" s="9">
        <f t="shared" si="19"/>
        <v>12</v>
      </c>
      <c r="K238" s="11" t="str">
        <f t="shared" si="20"/>
        <v>dezembro</v>
      </c>
      <c r="L238" s="12">
        <v>8593.2000000000007</v>
      </c>
      <c r="M238" s="9" t="s">
        <v>3</v>
      </c>
    </row>
    <row r="239" spans="1:13" ht="24" x14ac:dyDescent="0.25">
      <c r="A239" s="50">
        <v>14</v>
      </c>
      <c r="B239" s="67" t="s">
        <v>1528</v>
      </c>
      <c r="C239" s="17">
        <v>73797383000144</v>
      </c>
      <c r="D239" s="18" t="s">
        <v>1529</v>
      </c>
      <c r="E239" s="19" t="s">
        <v>1530</v>
      </c>
      <c r="F239" s="20">
        <v>45222</v>
      </c>
      <c r="G239" s="20">
        <v>45222</v>
      </c>
      <c r="H239" s="20">
        <v>45587</v>
      </c>
      <c r="I239" s="21">
        <f t="shared" si="18"/>
        <v>2023</v>
      </c>
      <c r="J239" s="19">
        <f t="shared" si="19"/>
        <v>10</v>
      </c>
      <c r="K239" s="21" t="str">
        <f t="shared" si="20"/>
        <v>outubro</v>
      </c>
      <c r="L239" s="22">
        <v>176400</v>
      </c>
      <c r="M239" s="19" t="s">
        <v>3</v>
      </c>
    </row>
    <row r="240" spans="1:13" ht="24" hidden="1" x14ac:dyDescent="0.25">
      <c r="A240" s="50">
        <v>35</v>
      </c>
      <c r="B240" s="9" t="s">
        <v>1109</v>
      </c>
      <c r="C240" s="7">
        <v>10280768000110</v>
      </c>
      <c r="D240" s="8" t="s">
        <v>1110</v>
      </c>
      <c r="E240" s="9" t="s">
        <v>1111</v>
      </c>
      <c r="F240" s="10">
        <v>45009</v>
      </c>
      <c r="G240" s="10">
        <v>45009</v>
      </c>
      <c r="H240" s="10">
        <v>45374</v>
      </c>
      <c r="I240" s="11">
        <f t="shared" si="18"/>
        <v>2023</v>
      </c>
      <c r="J240" s="9">
        <f t="shared" si="19"/>
        <v>3</v>
      </c>
      <c r="K240" s="11" t="str">
        <f t="shared" si="20"/>
        <v>março</v>
      </c>
      <c r="L240" s="12">
        <v>326592</v>
      </c>
      <c r="M240" s="9" t="s">
        <v>3</v>
      </c>
    </row>
    <row r="241" spans="1:13" ht="24" hidden="1" x14ac:dyDescent="0.25">
      <c r="A241" s="50">
        <v>19</v>
      </c>
      <c r="B241" s="19" t="s">
        <v>20</v>
      </c>
      <c r="C241" s="17">
        <v>1616929000102</v>
      </c>
      <c r="D241" s="18" t="s">
        <v>1237</v>
      </c>
      <c r="E241" s="19" t="s">
        <v>1238</v>
      </c>
      <c r="F241" s="20">
        <v>45040</v>
      </c>
      <c r="G241" s="20">
        <v>45040</v>
      </c>
      <c r="H241" s="20">
        <v>45405</v>
      </c>
      <c r="I241" s="21">
        <f t="shared" si="18"/>
        <v>2023</v>
      </c>
      <c r="J241" s="19">
        <f t="shared" si="19"/>
        <v>4</v>
      </c>
      <c r="K241" s="21" t="str">
        <f t="shared" si="20"/>
        <v>abril</v>
      </c>
      <c r="L241" s="22">
        <v>10660</v>
      </c>
      <c r="M241" s="19" t="s">
        <v>3</v>
      </c>
    </row>
    <row r="242" spans="1:13" ht="36" hidden="1" x14ac:dyDescent="0.25">
      <c r="A242" s="50">
        <v>21</v>
      </c>
      <c r="B242" s="19" t="s">
        <v>1349</v>
      </c>
      <c r="C242" s="17">
        <v>33065699000127</v>
      </c>
      <c r="D242" s="18" t="s">
        <v>1451</v>
      </c>
      <c r="E242" s="19" t="s">
        <v>1452</v>
      </c>
      <c r="F242" s="20">
        <v>45156</v>
      </c>
      <c r="G242" s="20">
        <v>45157</v>
      </c>
      <c r="H242" s="20">
        <v>45522</v>
      </c>
      <c r="I242" s="21">
        <f t="shared" si="18"/>
        <v>2023</v>
      </c>
      <c r="J242" s="19">
        <f t="shared" si="19"/>
        <v>8</v>
      </c>
      <c r="K242" s="21" t="str">
        <f t="shared" si="20"/>
        <v>agosto</v>
      </c>
      <c r="L242" s="22">
        <v>4609.43</v>
      </c>
      <c r="M242" s="19" t="s">
        <v>3</v>
      </c>
    </row>
    <row r="243" spans="1:13" ht="24" hidden="1" x14ac:dyDescent="0.25">
      <c r="A243" s="50">
        <v>19</v>
      </c>
      <c r="B243" s="9" t="s">
        <v>1258</v>
      </c>
      <c r="C243" s="7">
        <v>37438274000177</v>
      </c>
      <c r="D243" s="8" t="s">
        <v>1259</v>
      </c>
      <c r="E243" s="9" t="s">
        <v>1260</v>
      </c>
      <c r="F243" s="10">
        <v>45055</v>
      </c>
      <c r="G243" s="10">
        <v>45055</v>
      </c>
      <c r="H243" s="10">
        <v>45420</v>
      </c>
      <c r="I243" s="11">
        <f t="shared" si="18"/>
        <v>2023</v>
      </c>
      <c r="J243" s="9">
        <f t="shared" si="19"/>
        <v>5</v>
      </c>
      <c r="K243" s="11" t="str">
        <f t="shared" si="20"/>
        <v>maio</v>
      </c>
      <c r="L243" s="12">
        <v>57020.24</v>
      </c>
      <c r="M243" s="9" t="s">
        <v>3</v>
      </c>
    </row>
    <row r="244" spans="1:13" ht="24" hidden="1" x14ac:dyDescent="0.25">
      <c r="A244" s="50">
        <v>18</v>
      </c>
      <c r="B244" s="9" t="s">
        <v>1003</v>
      </c>
      <c r="C244" s="7">
        <v>22036374000108</v>
      </c>
      <c r="D244" s="8" t="s">
        <v>1004</v>
      </c>
      <c r="E244" s="9" t="s">
        <v>1005</v>
      </c>
      <c r="F244" s="10">
        <v>44964</v>
      </c>
      <c r="G244" s="10">
        <v>44965</v>
      </c>
      <c r="H244" s="10">
        <v>45329</v>
      </c>
      <c r="I244" s="11">
        <f t="shared" si="18"/>
        <v>2023</v>
      </c>
      <c r="J244" s="9">
        <f t="shared" si="19"/>
        <v>2</v>
      </c>
      <c r="K244" s="11" t="str">
        <f t="shared" si="20"/>
        <v>fevereiro</v>
      </c>
      <c r="L244" s="12">
        <v>237668.99</v>
      </c>
      <c r="M244" s="9" t="s">
        <v>3</v>
      </c>
    </row>
    <row r="245" spans="1:13" ht="24" hidden="1" x14ac:dyDescent="0.25">
      <c r="A245" s="50">
        <v>36</v>
      </c>
      <c r="B245" s="19" t="s">
        <v>319</v>
      </c>
      <c r="C245" s="17">
        <v>25000738000180</v>
      </c>
      <c r="D245" s="18" t="s">
        <v>1097</v>
      </c>
      <c r="E245" s="19" t="s">
        <v>1098</v>
      </c>
      <c r="F245" s="20">
        <v>45002</v>
      </c>
      <c r="G245" s="20">
        <v>45005</v>
      </c>
      <c r="H245" s="20">
        <v>45370</v>
      </c>
      <c r="I245" s="21">
        <f t="shared" si="18"/>
        <v>2023</v>
      </c>
      <c r="J245" s="19">
        <f t="shared" si="19"/>
        <v>3</v>
      </c>
      <c r="K245" s="21" t="str">
        <f t="shared" si="20"/>
        <v>março</v>
      </c>
      <c r="L245" s="22">
        <v>51600</v>
      </c>
      <c r="M245" s="19" t="s">
        <v>3</v>
      </c>
    </row>
    <row r="246" spans="1:13" ht="24" hidden="1" x14ac:dyDescent="0.25">
      <c r="A246" s="50">
        <v>37</v>
      </c>
      <c r="B246" s="19" t="s">
        <v>319</v>
      </c>
      <c r="C246" s="17">
        <v>25000738000180</v>
      </c>
      <c r="D246" s="18" t="s">
        <v>1112</v>
      </c>
      <c r="E246" s="19" t="s">
        <v>1113</v>
      </c>
      <c r="F246" s="20">
        <v>45009</v>
      </c>
      <c r="G246" s="20">
        <v>45009</v>
      </c>
      <c r="H246" s="20">
        <v>45374</v>
      </c>
      <c r="I246" s="21">
        <f t="shared" si="18"/>
        <v>2023</v>
      </c>
      <c r="J246" s="19">
        <f t="shared" si="19"/>
        <v>3</v>
      </c>
      <c r="K246" s="21" t="str">
        <f t="shared" si="20"/>
        <v>março</v>
      </c>
      <c r="L246" s="22">
        <v>44400</v>
      </c>
      <c r="M246" s="19" t="s">
        <v>3</v>
      </c>
    </row>
    <row r="247" spans="1:13" ht="24" hidden="1" x14ac:dyDescent="0.25">
      <c r="A247" s="50">
        <v>21</v>
      </c>
      <c r="B247" s="19" t="s">
        <v>127</v>
      </c>
      <c r="C247" s="17">
        <v>2341599000152</v>
      </c>
      <c r="D247" s="18" t="s">
        <v>1389</v>
      </c>
      <c r="E247" s="19" t="s">
        <v>1390</v>
      </c>
      <c r="F247" s="20">
        <v>45128</v>
      </c>
      <c r="G247" s="20">
        <v>45128</v>
      </c>
      <c r="H247" s="20">
        <v>45493</v>
      </c>
      <c r="I247" s="21">
        <f t="shared" si="18"/>
        <v>2023</v>
      </c>
      <c r="J247" s="19">
        <f t="shared" si="19"/>
        <v>7</v>
      </c>
      <c r="K247" s="21" t="str">
        <f t="shared" si="20"/>
        <v>julho</v>
      </c>
      <c r="L247" s="22">
        <v>14000</v>
      </c>
      <c r="M247" s="19" t="s">
        <v>3</v>
      </c>
    </row>
    <row r="248" spans="1:13" ht="24" x14ac:dyDescent="0.25">
      <c r="A248" s="50">
        <v>15</v>
      </c>
      <c r="B248" s="67" t="s">
        <v>1531</v>
      </c>
      <c r="C248" s="17">
        <v>9560857000130</v>
      </c>
      <c r="D248" s="18" t="s">
        <v>1532</v>
      </c>
      <c r="E248" s="19" t="s">
        <v>1523</v>
      </c>
      <c r="F248" s="20">
        <v>45217</v>
      </c>
      <c r="G248" s="20">
        <v>45219</v>
      </c>
      <c r="H248" s="20">
        <v>45584</v>
      </c>
      <c r="I248" s="21">
        <f t="shared" si="18"/>
        <v>2023</v>
      </c>
      <c r="J248" s="19">
        <f t="shared" si="19"/>
        <v>10</v>
      </c>
      <c r="K248" s="21" t="str">
        <f t="shared" si="20"/>
        <v>outubro</v>
      </c>
      <c r="L248" s="22">
        <v>42720.15</v>
      </c>
      <c r="M248" s="19" t="s">
        <v>3</v>
      </c>
    </row>
    <row r="249" spans="1:13" ht="24" hidden="1" x14ac:dyDescent="0.25">
      <c r="A249" s="50">
        <v>20</v>
      </c>
      <c r="B249" s="19" t="s">
        <v>34</v>
      </c>
      <c r="C249" s="17">
        <v>15663333000178</v>
      </c>
      <c r="D249" s="18" t="s">
        <v>1269</v>
      </c>
      <c r="E249" s="19" t="s">
        <v>1270</v>
      </c>
      <c r="F249" s="20">
        <v>45069</v>
      </c>
      <c r="G249" s="20">
        <v>45070</v>
      </c>
      <c r="H249" s="20">
        <v>45435</v>
      </c>
      <c r="I249" s="21">
        <f t="shared" si="18"/>
        <v>2023</v>
      </c>
      <c r="J249" s="19">
        <f t="shared" si="19"/>
        <v>5</v>
      </c>
      <c r="K249" s="21" t="str">
        <f t="shared" si="20"/>
        <v>maio</v>
      </c>
      <c r="L249" s="22">
        <v>51870</v>
      </c>
      <c r="M249" s="19" t="s">
        <v>3</v>
      </c>
    </row>
    <row r="250" spans="1:13" ht="24" hidden="1" x14ac:dyDescent="0.25">
      <c r="A250" s="50">
        <v>22</v>
      </c>
      <c r="B250" s="9" t="s">
        <v>1378</v>
      </c>
      <c r="C250" s="7">
        <v>45212514000149</v>
      </c>
      <c r="D250" s="8" t="s">
        <v>1379</v>
      </c>
      <c r="E250" s="9" t="s">
        <v>1380</v>
      </c>
      <c r="F250" s="10">
        <v>45084</v>
      </c>
      <c r="G250" s="10">
        <v>45110</v>
      </c>
      <c r="H250" s="10">
        <v>45475</v>
      </c>
      <c r="I250" s="11">
        <f t="shared" si="18"/>
        <v>2023</v>
      </c>
      <c r="J250" s="9">
        <f t="shared" si="19"/>
        <v>7</v>
      </c>
      <c r="K250" s="11" t="str">
        <f t="shared" si="20"/>
        <v>julho</v>
      </c>
      <c r="L250" s="12">
        <v>44400</v>
      </c>
      <c r="M250" s="9" t="s">
        <v>3</v>
      </c>
    </row>
    <row r="251" spans="1:13" ht="36" hidden="1" x14ac:dyDescent="0.25">
      <c r="A251" s="50">
        <v>11</v>
      </c>
      <c r="B251" s="9" t="s">
        <v>1051</v>
      </c>
      <c r="C251" s="7">
        <v>18152528000222</v>
      </c>
      <c r="D251" s="8" t="s">
        <v>1067</v>
      </c>
      <c r="E251" s="9" t="s">
        <v>1068</v>
      </c>
      <c r="F251" s="10">
        <v>44944</v>
      </c>
      <c r="G251" s="10">
        <v>44945</v>
      </c>
      <c r="H251" s="10">
        <v>45309</v>
      </c>
      <c r="I251" s="11">
        <f t="shared" si="18"/>
        <v>2023</v>
      </c>
      <c r="J251" s="9">
        <f t="shared" si="19"/>
        <v>1</v>
      </c>
      <c r="K251" s="11" t="str">
        <f t="shared" si="20"/>
        <v>janeiro</v>
      </c>
      <c r="L251" s="12">
        <v>13300</v>
      </c>
      <c r="M251" s="9" t="s">
        <v>3</v>
      </c>
    </row>
    <row r="252" spans="1:13" ht="24" hidden="1" x14ac:dyDescent="0.25">
      <c r="A252" s="50">
        <v>21</v>
      </c>
      <c r="B252" s="9" t="s">
        <v>1051</v>
      </c>
      <c r="C252" s="7">
        <v>18152528000222</v>
      </c>
      <c r="D252" s="8" t="s">
        <v>1256</v>
      </c>
      <c r="E252" s="9" t="s">
        <v>1257</v>
      </c>
      <c r="F252" s="10">
        <v>45054</v>
      </c>
      <c r="G252" s="10">
        <v>45055</v>
      </c>
      <c r="H252" s="10">
        <v>45420</v>
      </c>
      <c r="I252" s="11">
        <f t="shared" si="18"/>
        <v>2023</v>
      </c>
      <c r="J252" s="9">
        <f t="shared" si="19"/>
        <v>5</v>
      </c>
      <c r="K252" s="11" t="str">
        <f t="shared" si="20"/>
        <v>maio</v>
      </c>
      <c r="L252" s="12">
        <v>18000</v>
      </c>
      <c r="M252" s="9" t="s">
        <v>3</v>
      </c>
    </row>
    <row r="253" spans="1:13" ht="36" hidden="1" x14ac:dyDescent="0.25">
      <c r="A253" s="50">
        <v>20</v>
      </c>
      <c r="B253" s="9" t="s">
        <v>1231</v>
      </c>
      <c r="C253" s="7">
        <v>11172836000190</v>
      </c>
      <c r="D253" s="8" t="s">
        <v>1232</v>
      </c>
      <c r="E253" s="9" t="s">
        <v>1233</v>
      </c>
      <c r="F253" s="10">
        <v>45040</v>
      </c>
      <c r="G253" s="10">
        <v>45041</v>
      </c>
      <c r="H253" s="10">
        <v>45406</v>
      </c>
      <c r="I253" s="11">
        <f t="shared" si="18"/>
        <v>2023</v>
      </c>
      <c r="J253" s="9">
        <f t="shared" si="19"/>
        <v>4</v>
      </c>
      <c r="K253" s="11" t="str">
        <f t="shared" si="20"/>
        <v>abril</v>
      </c>
      <c r="L253" s="12">
        <v>132175.44</v>
      </c>
      <c r="M253" s="9" t="s">
        <v>3</v>
      </c>
    </row>
    <row r="254" spans="1:13" ht="24" x14ac:dyDescent="0.25">
      <c r="A254" s="50">
        <v>16</v>
      </c>
      <c r="B254" s="67" t="s">
        <v>1798</v>
      </c>
      <c r="C254" s="17">
        <v>28966389000143</v>
      </c>
      <c r="D254" s="18" t="s">
        <v>1799</v>
      </c>
      <c r="E254" s="19" t="s">
        <v>589</v>
      </c>
      <c r="F254" s="10">
        <v>45219</v>
      </c>
      <c r="G254" s="10">
        <v>45219</v>
      </c>
      <c r="H254" s="10">
        <v>45277</v>
      </c>
      <c r="I254" s="11">
        <f>YEAR(G254)</f>
        <v>2023</v>
      </c>
      <c r="J254" s="9">
        <f>MONTH(G254)</f>
        <v>10</v>
      </c>
      <c r="K254" s="11" t="str">
        <f>TEXT(J254*29,"Mmmmmmm")</f>
        <v>outubro</v>
      </c>
      <c r="L254" s="12">
        <v>9516.2000000000007</v>
      </c>
      <c r="M254" s="19" t="s">
        <v>3</v>
      </c>
    </row>
    <row r="255" spans="1:13" ht="24" x14ac:dyDescent="0.25">
      <c r="A255" s="50">
        <v>17</v>
      </c>
      <c r="B255" s="66" t="s">
        <v>206</v>
      </c>
      <c r="C255" s="7">
        <v>12290560000107</v>
      </c>
      <c r="D255" s="8" t="s">
        <v>1533</v>
      </c>
      <c r="E255" s="9" t="s">
        <v>1534</v>
      </c>
      <c r="F255" s="10">
        <v>45225</v>
      </c>
      <c r="G255" s="10">
        <v>45226</v>
      </c>
      <c r="H255" s="10">
        <v>45591</v>
      </c>
      <c r="I255" s="11">
        <f>YEAR(G255)</f>
        <v>2023</v>
      </c>
      <c r="J255" s="9">
        <f>MONTH(G255)</f>
        <v>10</v>
      </c>
      <c r="K255" s="11" t="str">
        <f>TEXT(J255*29,"Mmmmmmm")</f>
        <v>outubro</v>
      </c>
      <c r="L255" s="12">
        <v>90030</v>
      </c>
      <c r="M255" s="19" t="s">
        <v>3</v>
      </c>
    </row>
    <row r="256" spans="1:13" ht="24" x14ac:dyDescent="0.25">
      <c r="A256" s="50">
        <v>18</v>
      </c>
      <c r="B256" s="66" t="s">
        <v>2482</v>
      </c>
      <c r="C256" s="7">
        <v>17672848000160</v>
      </c>
      <c r="D256" s="8" t="s">
        <v>1496</v>
      </c>
      <c r="E256" s="9" t="s">
        <v>1066</v>
      </c>
      <c r="F256" s="10">
        <v>45204</v>
      </c>
      <c r="G256" s="10">
        <v>45204</v>
      </c>
      <c r="H256" s="10">
        <v>45313</v>
      </c>
      <c r="I256" s="11">
        <f>YEAR(G256)</f>
        <v>2023</v>
      </c>
      <c r="J256" s="9">
        <f>MONTH(G256)</f>
        <v>10</v>
      </c>
      <c r="K256" s="11" t="str">
        <f>TEXT(J256*29,"Mmmmmmm")</f>
        <v>outubro</v>
      </c>
      <c r="L256" s="12">
        <v>0</v>
      </c>
      <c r="M256" s="19" t="s">
        <v>3</v>
      </c>
    </row>
    <row r="257" spans="1:13" ht="36" x14ac:dyDescent="0.25">
      <c r="A257" s="50">
        <v>19</v>
      </c>
      <c r="B257" s="66" t="s">
        <v>85</v>
      </c>
      <c r="C257" s="7">
        <v>740696000192</v>
      </c>
      <c r="D257" s="8" t="s">
        <v>2491</v>
      </c>
      <c r="E257" s="9" t="s">
        <v>593</v>
      </c>
      <c r="F257" s="10">
        <v>45282</v>
      </c>
      <c r="G257" s="10">
        <v>45283</v>
      </c>
      <c r="H257" s="10">
        <v>45648</v>
      </c>
      <c r="I257" s="11">
        <f t="shared" si="18"/>
        <v>2023</v>
      </c>
      <c r="J257" s="9">
        <f t="shared" si="19"/>
        <v>12</v>
      </c>
      <c r="K257" s="11" t="str">
        <f t="shared" si="20"/>
        <v>dezembro</v>
      </c>
      <c r="L257" s="12"/>
      <c r="M257" s="9" t="s">
        <v>3</v>
      </c>
    </row>
    <row r="258" spans="1:13" ht="24" hidden="1" x14ac:dyDescent="0.25">
      <c r="A258" s="50">
        <v>38</v>
      </c>
      <c r="B258" s="9" t="s">
        <v>236</v>
      </c>
      <c r="C258" s="7">
        <v>5593067000109</v>
      </c>
      <c r="D258" s="8" t="s">
        <v>1089</v>
      </c>
      <c r="E258" s="9" t="s">
        <v>364</v>
      </c>
      <c r="F258" s="10">
        <v>45001</v>
      </c>
      <c r="G258" s="10">
        <v>45001</v>
      </c>
      <c r="H258" s="10">
        <v>45366</v>
      </c>
      <c r="I258" s="11">
        <f t="shared" si="18"/>
        <v>2023</v>
      </c>
      <c r="J258" s="9">
        <f t="shared" si="19"/>
        <v>3</v>
      </c>
      <c r="K258" s="11" t="str">
        <f t="shared" si="20"/>
        <v>março</v>
      </c>
      <c r="L258" s="12">
        <v>188665.45</v>
      </c>
      <c r="M258" s="9" t="s">
        <v>3</v>
      </c>
    </row>
    <row r="259" spans="1:13" ht="24" hidden="1" x14ac:dyDescent="0.25">
      <c r="A259" s="50">
        <v>22</v>
      </c>
      <c r="B259" s="19" t="s">
        <v>1453</v>
      </c>
      <c r="C259" s="17">
        <v>10955181000163</v>
      </c>
      <c r="D259" s="18" t="s">
        <v>1454</v>
      </c>
      <c r="E259" s="19" t="s">
        <v>1455</v>
      </c>
      <c r="F259" s="20">
        <v>45161</v>
      </c>
      <c r="G259" s="20">
        <v>45161</v>
      </c>
      <c r="H259" s="20">
        <v>45526</v>
      </c>
      <c r="I259" s="21">
        <f t="shared" si="18"/>
        <v>2023</v>
      </c>
      <c r="J259" s="19">
        <f t="shared" si="19"/>
        <v>8</v>
      </c>
      <c r="K259" s="21" t="str">
        <f t="shared" si="20"/>
        <v>agosto</v>
      </c>
      <c r="L259" s="22">
        <v>2880</v>
      </c>
      <c r="M259" s="19" t="s">
        <v>3</v>
      </c>
    </row>
    <row r="260" spans="1:13" ht="24" hidden="1" x14ac:dyDescent="0.25">
      <c r="A260" s="50">
        <v>39</v>
      </c>
      <c r="B260" s="9" t="s">
        <v>101</v>
      </c>
      <c r="C260" s="7">
        <v>3095992000176</v>
      </c>
      <c r="D260" s="8" t="s">
        <v>1090</v>
      </c>
      <c r="E260" s="9" t="s">
        <v>364</v>
      </c>
      <c r="F260" s="10">
        <v>45001</v>
      </c>
      <c r="G260" s="10">
        <v>45001</v>
      </c>
      <c r="H260" s="10">
        <v>45366</v>
      </c>
      <c r="I260" s="11">
        <f t="shared" si="18"/>
        <v>2023</v>
      </c>
      <c r="J260" s="9">
        <f t="shared" si="19"/>
        <v>3</v>
      </c>
      <c r="K260" s="11" t="str">
        <f t="shared" si="20"/>
        <v>março</v>
      </c>
      <c r="L260" s="12">
        <v>143547.04</v>
      </c>
      <c r="M260" s="9" t="s">
        <v>3</v>
      </c>
    </row>
    <row r="261" spans="1:13" ht="24" hidden="1" x14ac:dyDescent="0.25">
      <c r="A261" s="50"/>
      <c r="B261" s="19" t="s">
        <v>101</v>
      </c>
      <c r="C261" s="17">
        <v>3095992000176</v>
      </c>
      <c r="D261" s="18" t="s">
        <v>1642</v>
      </c>
      <c r="E261" s="19" t="s">
        <v>364</v>
      </c>
      <c r="F261" s="20">
        <v>45253</v>
      </c>
      <c r="G261" s="20">
        <v>45253</v>
      </c>
      <c r="H261" s="20">
        <v>45618</v>
      </c>
      <c r="I261" s="21">
        <f t="shared" si="18"/>
        <v>2023</v>
      </c>
      <c r="J261" s="19">
        <f t="shared" si="19"/>
        <v>11</v>
      </c>
      <c r="K261" s="21" t="str">
        <f t="shared" si="20"/>
        <v>novembro</v>
      </c>
      <c r="L261" s="22">
        <v>75696</v>
      </c>
      <c r="M261" s="19" t="s">
        <v>3</v>
      </c>
    </row>
    <row r="262" spans="1:13" ht="24" hidden="1" x14ac:dyDescent="0.25">
      <c r="A262" s="50"/>
      <c r="B262" s="9" t="s">
        <v>2470</v>
      </c>
      <c r="C262" s="7">
        <v>17289619000160</v>
      </c>
      <c r="D262" s="8" t="s">
        <v>2471</v>
      </c>
      <c r="E262" s="9" t="s">
        <v>364</v>
      </c>
      <c r="F262" s="10">
        <v>45278</v>
      </c>
      <c r="G262" s="10">
        <v>45278</v>
      </c>
      <c r="H262" s="10">
        <v>45643</v>
      </c>
      <c r="I262" s="11">
        <f t="shared" si="18"/>
        <v>2023</v>
      </c>
      <c r="J262" s="9">
        <f t="shared" si="19"/>
        <v>12</v>
      </c>
      <c r="K262" s="11" t="str">
        <f t="shared" ref="K262:K264" si="21">TEXT(J262*29,"Mmmmmmm")</f>
        <v>dezembro</v>
      </c>
      <c r="L262" s="12">
        <v>17420.669999999998</v>
      </c>
      <c r="M262" s="9" t="s">
        <v>3</v>
      </c>
    </row>
    <row r="263" spans="1:13" ht="36" hidden="1" x14ac:dyDescent="0.25">
      <c r="A263" s="50">
        <v>19</v>
      </c>
      <c r="B263" s="9" t="s">
        <v>55</v>
      </c>
      <c r="C263" s="7">
        <v>5146498000119</v>
      </c>
      <c r="D263" s="8" t="s">
        <v>1008</v>
      </c>
      <c r="E263" s="9" t="s">
        <v>1009</v>
      </c>
      <c r="F263" s="10">
        <v>44967</v>
      </c>
      <c r="G263" s="10">
        <v>44970</v>
      </c>
      <c r="H263" s="10">
        <v>45334</v>
      </c>
      <c r="I263" s="11">
        <f t="shared" si="18"/>
        <v>2023</v>
      </c>
      <c r="J263" s="9">
        <f t="shared" si="19"/>
        <v>2</v>
      </c>
      <c r="K263" s="11" t="str">
        <f t="shared" si="21"/>
        <v>fevereiro</v>
      </c>
      <c r="L263" s="12">
        <v>99360</v>
      </c>
      <c r="M263" s="9" t="s">
        <v>3</v>
      </c>
    </row>
    <row r="264" spans="1:13" ht="24" hidden="1" x14ac:dyDescent="0.25">
      <c r="A264" s="50">
        <v>22</v>
      </c>
      <c r="B264" s="9" t="s">
        <v>1244</v>
      </c>
      <c r="C264" s="7">
        <v>8039270000118</v>
      </c>
      <c r="D264" s="8" t="s">
        <v>1245</v>
      </c>
      <c r="E264" s="9" t="s">
        <v>1246</v>
      </c>
      <c r="F264" s="10">
        <v>45048</v>
      </c>
      <c r="G264" s="10">
        <v>45048</v>
      </c>
      <c r="H264" s="10">
        <v>45413</v>
      </c>
      <c r="I264" s="11">
        <f t="shared" si="18"/>
        <v>2023</v>
      </c>
      <c r="J264" s="9">
        <f t="shared" si="19"/>
        <v>5</v>
      </c>
      <c r="K264" s="11" t="str">
        <f t="shared" si="21"/>
        <v>maio</v>
      </c>
      <c r="L264" s="12">
        <v>228387.6</v>
      </c>
      <c r="M264" s="9" t="s">
        <v>3</v>
      </c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5"/>
  <sheetViews>
    <sheetView showGridLines="0" view="pageLayout" topLeftCell="A169" zoomScaleNormal="85" workbookViewId="0">
      <selection activeCell="B33" sqref="B33"/>
    </sheetView>
  </sheetViews>
  <sheetFormatPr defaultRowHeight="15" x14ac:dyDescent="0.25"/>
  <cols>
    <col min="1" max="1" width="5.85546875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x14ac:dyDescent="0.25">
      <c r="A2" s="50">
        <v>1</v>
      </c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65" si="0">YEAR(G2)</f>
        <v>2023</v>
      </c>
      <c r="J2" s="9">
        <f t="shared" ref="J2:J65" si="1">MONTH(G2)</f>
        <v>11</v>
      </c>
      <c r="K2" s="11" t="str">
        <f t="shared" ref="K2:K65" si="2">TEXT(J2*29,"Mmmmmmm")</f>
        <v>novembro</v>
      </c>
      <c r="L2" s="12">
        <v>730000</v>
      </c>
      <c r="M2" s="9" t="s">
        <v>3</v>
      </c>
    </row>
    <row r="3" spans="1:13" ht="36" hidden="1" x14ac:dyDescent="0.25">
      <c r="B3" s="9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A4" s="50">
        <v>1</v>
      </c>
      <c r="B4" s="9" t="s">
        <v>1567</v>
      </c>
      <c r="C4" s="7">
        <v>12470664000101</v>
      </c>
      <c r="D4" s="8" t="s">
        <v>1568</v>
      </c>
      <c r="E4" s="9" t="s">
        <v>1124</v>
      </c>
      <c r="F4" s="10">
        <v>45260</v>
      </c>
      <c r="G4" s="10">
        <v>45016</v>
      </c>
      <c r="H4" s="10">
        <v>45381</v>
      </c>
      <c r="I4" s="11">
        <f t="shared" si="0"/>
        <v>2023</v>
      </c>
      <c r="J4" s="9">
        <f t="shared" si="1"/>
        <v>3</v>
      </c>
      <c r="K4" s="11" t="str">
        <f t="shared" si="2"/>
        <v>março</v>
      </c>
      <c r="L4" s="12">
        <v>8540</v>
      </c>
      <c r="M4" s="9" t="s">
        <v>3</v>
      </c>
    </row>
    <row r="5" spans="1:13" ht="36" hidden="1" x14ac:dyDescent="0.25">
      <c r="A5" s="50">
        <v>1</v>
      </c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hidden="1" x14ac:dyDescent="0.25">
      <c r="A6" s="50">
        <v>1</v>
      </c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hidden="1" x14ac:dyDescent="0.25">
      <c r="A7" s="50">
        <v>2</v>
      </c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hidden="1" x14ac:dyDescent="0.25">
      <c r="A8" s="50">
        <v>1</v>
      </c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hidden="1" x14ac:dyDescent="0.25">
      <c r="A9" s="50">
        <v>1</v>
      </c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hidden="1" x14ac:dyDescent="0.25">
      <c r="A10" s="50">
        <v>1</v>
      </c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hidden="1" x14ac:dyDescent="0.25">
      <c r="A11" s="50">
        <v>1</v>
      </c>
      <c r="B11" s="9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>
        <v>1</v>
      </c>
      <c r="B12" s="9" t="s">
        <v>1800</v>
      </c>
      <c r="C12" s="7">
        <v>842216000102</v>
      </c>
      <c r="D12" s="8" t="s">
        <v>1456</v>
      </c>
      <c r="E12" s="9" t="s">
        <v>1061</v>
      </c>
      <c r="F12" s="10">
        <v>45188</v>
      </c>
      <c r="G12" s="10">
        <v>44930</v>
      </c>
      <c r="H12" s="10">
        <v>45294</v>
      </c>
      <c r="I12" s="11">
        <f t="shared" si="0"/>
        <v>2023</v>
      </c>
      <c r="J12" s="9">
        <f t="shared" si="1"/>
        <v>1</v>
      </c>
      <c r="K12" s="11" t="str">
        <f t="shared" si="2"/>
        <v>janeiro</v>
      </c>
      <c r="L12" s="12">
        <v>0</v>
      </c>
      <c r="M12" s="9" t="s">
        <v>3</v>
      </c>
    </row>
    <row r="13" spans="1:13" ht="24" hidden="1" x14ac:dyDescent="0.25">
      <c r="A13" s="50">
        <v>3</v>
      </c>
      <c r="B13" s="9" t="s">
        <v>1662</v>
      </c>
      <c r="C13" s="7">
        <v>1945638000168</v>
      </c>
      <c r="D13" s="8" t="s">
        <v>1663</v>
      </c>
      <c r="E13" s="9" t="s">
        <v>160</v>
      </c>
      <c r="F13" s="10">
        <v>45043</v>
      </c>
      <c r="G13" s="10">
        <v>45095</v>
      </c>
      <c r="H13" s="10">
        <v>45460</v>
      </c>
      <c r="I13" s="11">
        <f t="shared" si="0"/>
        <v>2023</v>
      </c>
      <c r="J13" s="9">
        <f t="shared" si="1"/>
        <v>6</v>
      </c>
      <c r="K13" s="11" t="str">
        <f t="shared" si="2"/>
        <v>junho</v>
      </c>
      <c r="L13" s="12">
        <v>21450</v>
      </c>
      <c r="M13" s="9" t="s">
        <v>3</v>
      </c>
    </row>
    <row r="14" spans="1:13" ht="24" hidden="1" x14ac:dyDescent="0.25">
      <c r="A14" s="50">
        <v>2</v>
      </c>
      <c r="B14" s="19" t="s">
        <v>1798</v>
      </c>
      <c r="C14" s="17">
        <v>28966389000143</v>
      </c>
      <c r="D14" s="18" t="s">
        <v>1200</v>
      </c>
      <c r="E14" s="19" t="s">
        <v>589</v>
      </c>
      <c r="F14" s="20">
        <v>45040</v>
      </c>
      <c r="G14" s="20">
        <v>45040</v>
      </c>
      <c r="H14" s="20">
        <v>45277</v>
      </c>
      <c r="I14" s="21">
        <f t="shared" si="0"/>
        <v>2023</v>
      </c>
      <c r="J14" s="19">
        <f t="shared" si="1"/>
        <v>4</v>
      </c>
      <c r="K14" s="21" t="str">
        <f t="shared" si="2"/>
        <v>abril</v>
      </c>
      <c r="L14" s="22">
        <v>0</v>
      </c>
      <c r="M14" s="19" t="s">
        <v>3</v>
      </c>
    </row>
    <row r="15" spans="1:13" ht="24" hidden="1" x14ac:dyDescent="0.25">
      <c r="A15" s="50"/>
      <c r="B15" s="19" t="s">
        <v>1798</v>
      </c>
      <c r="C15" s="17">
        <v>28966389000143</v>
      </c>
      <c r="D15" s="18" t="s">
        <v>2418</v>
      </c>
      <c r="E15" s="19" t="s">
        <v>589</v>
      </c>
      <c r="F15" s="20">
        <v>45277</v>
      </c>
      <c r="G15" s="20">
        <v>45278</v>
      </c>
      <c r="H15" s="20">
        <v>45643</v>
      </c>
      <c r="I15" s="21">
        <f t="shared" si="0"/>
        <v>2023</v>
      </c>
      <c r="J15" s="19">
        <f t="shared" si="1"/>
        <v>12</v>
      </c>
      <c r="K15" s="21" t="str">
        <f t="shared" si="2"/>
        <v>dezembro</v>
      </c>
      <c r="L15" s="22">
        <v>3765082.19</v>
      </c>
      <c r="M15" s="19" t="s">
        <v>3</v>
      </c>
    </row>
    <row r="16" spans="1:13" ht="24" hidden="1" x14ac:dyDescent="0.25">
      <c r="A16" s="50">
        <v>1</v>
      </c>
      <c r="B16" s="19" t="s">
        <v>1775</v>
      </c>
      <c r="C16" s="17">
        <v>27721364000117</v>
      </c>
      <c r="D16" s="18" t="s">
        <v>1776</v>
      </c>
      <c r="E16" s="19" t="s">
        <v>477</v>
      </c>
      <c r="F16" s="20">
        <v>45161</v>
      </c>
      <c r="G16" s="20">
        <v>45161</v>
      </c>
      <c r="H16" s="20">
        <v>45191</v>
      </c>
      <c r="I16" s="21">
        <f t="shared" si="0"/>
        <v>2023</v>
      </c>
      <c r="J16" s="19">
        <f t="shared" si="1"/>
        <v>8</v>
      </c>
      <c r="K16" s="21" t="str">
        <f t="shared" si="2"/>
        <v>agosto</v>
      </c>
      <c r="L16" s="22">
        <v>183430</v>
      </c>
      <c r="M16" s="19" t="s">
        <v>3</v>
      </c>
    </row>
    <row r="17" spans="1:13" ht="24" hidden="1" x14ac:dyDescent="0.25">
      <c r="A17" s="50">
        <v>2</v>
      </c>
      <c r="B17" s="19" t="s">
        <v>1775</v>
      </c>
      <c r="C17" s="17">
        <v>27721364000117</v>
      </c>
      <c r="D17" s="18" t="s">
        <v>1457</v>
      </c>
      <c r="E17" s="19" t="s">
        <v>477</v>
      </c>
      <c r="F17" s="20">
        <v>45191</v>
      </c>
      <c r="G17" s="20">
        <v>45192</v>
      </c>
      <c r="H17" s="20">
        <v>45557</v>
      </c>
      <c r="I17" s="21">
        <f t="shared" si="0"/>
        <v>2023</v>
      </c>
      <c r="J17" s="19">
        <f t="shared" si="1"/>
        <v>9</v>
      </c>
      <c r="K17" s="21" t="str">
        <f t="shared" si="2"/>
        <v>setembro</v>
      </c>
      <c r="L17" s="22">
        <v>2267194.84</v>
      </c>
      <c r="M17" s="19" t="s">
        <v>3</v>
      </c>
    </row>
    <row r="18" spans="1:13" ht="24" hidden="1" x14ac:dyDescent="0.25">
      <c r="A18" s="50">
        <v>4</v>
      </c>
      <c r="B18" s="9" t="s">
        <v>1360</v>
      </c>
      <c r="C18" s="7">
        <v>17621812000157</v>
      </c>
      <c r="D18" s="8" t="s">
        <v>1361</v>
      </c>
      <c r="E18" s="9" t="s">
        <v>1236</v>
      </c>
      <c r="F18" s="10">
        <v>45084</v>
      </c>
      <c r="G18" s="10">
        <v>45084</v>
      </c>
      <c r="H18" s="10">
        <v>46138</v>
      </c>
      <c r="I18" s="11">
        <f t="shared" si="0"/>
        <v>2023</v>
      </c>
      <c r="J18" s="9">
        <f t="shared" si="1"/>
        <v>6</v>
      </c>
      <c r="K18" s="11" t="str">
        <f t="shared" si="2"/>
        <v>junho</v>
      </c>
      <c r="L18" s="12">
        <v>0</v>
      </c>
      <c r="M18" s="9" t="s">
        <v>3</v>
      </c>
    </row>
    <row r="19" spans="1:13" ht="24" hidden="1" x14ac:dyDescent="0.25">
      <c r="A19" s="50"/>
      <c r="B19" s="19" t="s">
        <v>1491</v>
      </c>
      <c r="C19" s="17">
        <v>24325786000185</v>
      </c>
      <c r="D19" s="18" t="s">
        <v>1675</v>
      </c>
      <c r="E19" s="19" t="s">
        <v>204</v>
      </c>
      <c r="F19" s="20">
        <v>45226</v>
      </c>
      <c r="G19" s="20">
        <v>45262</v>
      </c>
      <c r="H19" s="20">
        <v>45627</v>
      </c>
      <c r="I19" s="21">
        <f t="shared" si="0"/>
        <v>2023</v>
      </c>
      <c r="J19" s="19">
        <f t="shared" si="1"/>
        <v>12</v>
      </c>
      <c r="K19" s="21" t="str">
        <f t="shared" si="2"/>
        <v>dezembro</v>
      </c>
      <c r="L19" s="22">
        <v>394285.2</v>
      </c>
      <c r="M19" s="19" t="s">
        <v>3</v>
      </c>
    </row>
    <row r="20" spans="1:13" ht="24" hidden="1" x14ac:dyDescent="0.25">
      <c r="A20" s="50">
        <v>2</v>
      </c>
      <c r="B20" s="9" t="s">
        <v>1491</v>
      </c>
      <c r="C20" s="7">
        <v>24325786000185</v>
      </c>
      <c r="D20" s="8" t="s">
        <v>1492</v>
      </c>
      <c r="E20" s="9" t="s">
        <v>226</v>
      </c>
      <c r="F20" s="10">
        <v>45203</v>
      </c>
      <c r="G20" s="10">
        <v>45227</v>
      </c>
      <c r="H20" s="10">
        <v>45592</v>
      </c>
      <c r="I20" s="11">
        <f t="shared" si="0"/>
        <v>2023</v>
      </c>
      <c r="J20" s="9">
        <f t="shared" si="1"/>
        <v>10</v>
      </c>
      <c r="K20" s="11" t="str">
        <f t="shared" si="2"/>
        <v>outubro</v>
      </c>
      <c r="L20" s="12">
        <v>2781477.6</v>
      </c>
      <c r="M20" s="9" t="s">
        <v>3</v>
      </c>
    </row>
    <row r="21" spans="1:13" ht="24" hidden="1" x14ac:dyDescent="0.25">
      <c r="A21" s="50">
        <v>2</v>
      </c>
      <c r="B21" s="19" t="s">
        <v>1491</v>
      </c>
      <c r="C21" s="17">
        <v>24325786000185</v>
      </c>
      <c r="D21" s="18" t="s">
        <v>1132</v>
      </c>
      <c r="E21" s="19" t="s">
        <v>532</v>
      </c>
      <c r="F21" s="20">
        <v>44952</v>
      </c>
      <c r="G21" s="20">
        <v>44953</v>
      </c>
      <c r="H21" s="20">
        <v>45317</v>
      </c>
      <c r="I21" s="21">
        <f t="shared" si="0"/>
        <v>2023</v>
      </c>
      <c r="J21" s="19">
        <f t="shared" si="1"/>
        <v>1</v>
      </c>
      <c r="K21" s="21" t="str">
        <f t="shared" si="2"/>
        <v>janeiro</v>
      </c>
      <c r="L21" s="22">
        <v>665812.56000000006</v>
      </c>
      <c r="M21" s="19" t="s">
        <v>3</v>
      </c>
    </row>
    <row r="22" spans="1:13" ht="36" hidden="1" x14ac:dyDescent="0.25">
      <c r="A22" s="50">
        <v>2</v>
      </c>
      <c r="B22" s="19" t="s">
        <v>1572</v>
      </c>
      <c r="C22" s="17">
        <v>2011310000137</v>
      </c>
      <c r="D22" s="18" t="s">
        <v>1137</v>
      </c>
      <c r="E22" s="19" t="s">
        <v>199</v>
      </c>
      <c r="F22" s="20">
        <v>44994</v>
      </c>
      <c r="G22" s="20">
        <v>44994</v>
      </c>
      <c r="H22" s="20">
        <v>45254</v>
      </c>
      <c r="I22" s="21">
        <f t="shared" si="0"/>
        <v>2023</v>
      </c>
      <c r="J22" s="19">
        <f t="shared" si="1"/>
        <v>3</v>
      </c>
      <c r="K22" s="21" t="str">
        <f t="shared" si="2"/>
        <v>março</v>
      </c>
      <c r="L22" s="22">
        <v>0</v>
      </c>
      <c r="M22" s="19" t="s">
        <v>3</v>
      </c>
    </row>
    <row r="23" spans="1:13" ht="36" x14ac:dyDescent="0.25">
      <c r="A23" s="50">
        <v>2</v>
      </c>
      <c r="B23" s="9" t="s">
        <v>1572</v>
      </c>
      <c r="C23" s="7">
        <v>2011310000137</v>
      </c>
      <c r="D23" s="8" t="s">
        <v>1573</v>
      </c>
      <c r="E23" s="9" t="s">
        <v>199</v>
      </c>
      <c r="F23" s="10">
        <v>45254</v>
      </c>
      <c r="G23" s="10">
        <v>45255</v>
      </c>
      <c r="H23" s="10">
        <v>45620</v>
      </c>
      <c r="I23" s="11">
        <f t="shared" si="0"/>
        <v>2023</v>
      </c>
      <c r="J23" s="9">
        <f t="shared" si="1"/>
        <v>11</v>
      </c>
      <c r="K23" s="11" t="str">
        <f t="shared" si="2"/>
        <v>novembro</v>
      </c>
      <c r="L23" s="12">
        <v>51141.84</v>
      </c>
      <c r="M23" s="9" t="s">
        <v>3</v>
      </c>
    </row>
    <row r="24" spans="1:13" ht="24" hidden="1" x14ac:dyDescent="0.25">
      <c r="A24" s="50">
        <v>3</v>
      </c>
      <c r="B24" s="19" t="s">
        <v>1668</v>
      </c>
      <c r="C24" s="17">
        <v>20630078000105</v>
      </c>
      <c r="D24" s="18" t="s">
        <v>1188</v>
      </c>
      <c r="E24" s="19" t="s">
        <v>175</v>
      </c>
      <c r="F24" s="20">
        <v>45029</v>
      </c>
      <c r="G24" s="20">
        <v>45030</v>
      </c>
      <c r="H24" s="20">
        <v>45395</v>
      </c>
      <c r="I24" s="21">
        <f t="shared" si="0"/>
        <v>2023</v>
      </c>
      <c r="J24" s="19">
        <f t="shared" si="1"/>
        <v>4</v>
      </c>
      <c r="K24" s="21" t="str">
        <f t="shared" si="2"/>
        <v>abril</v>
      </c>
      <c r="L24" s="22">
        <v>1830233.52</v>
      </c>
      <c r="M24" s="19" t="s">
        <v>3</v>
      </c>
    </row>
    <row r="25" spans="1:13" hidden="1" x14ac:dyDescent="0.25">
      <c r="A25" s="50">
        <v>3</v>
      </c>
      <c r="B25" s="19" t="s">
        <v>1733</v>
      </c>
      <c r="C25" s="17">
        <v>26619734000147</v>
      </c>
      <c r="D25" s="18" t="s">
        <v>1151</v>
      </c>
      <c r="E25" s="19" t="s">
        <v>371</v>
      </c>
      <c r="F25" s="20">
        <v>44991</v>
      </c>
      <c r="G25" s="20">
        <v>44992</v>
      </c>
      <c r="H25" s="20">
        <v>45722</v>
      </c>
      <c r="I25" s="21">
        <f t="shared" si="0"/>
        <v>2023</v>
      </c>
      <c r="J25" s="19">
        <f t="shared" si="1"/>
        <v>3</v>
      </c>
      <c r="K25" s="21" t="str">
        <f t="shared" si="2"/>
        <v>março</v>
      </c>
      <c r="L25" s="22">
        <v>12000</v>
      </c>
      <c r="M25" s="19" t="s">
        <v>3</v>
      </c>
    </row>
    <row r="26" spans="1:13" ht="24" hidden="1" x14ac:dyDescent="0.25">
      <c r="A26" s="50">
        <v>4</v>
      </c>
      <c r="B26" s="19" t="s">
        <v>1743</v>
      </c>
      <c r="C26" s="17">
        <v>7123047000191</v>
      </c>
      <c r="D26" s="18" t="s">
        <v>1162</v>
      </c>
      <c r="E26" s="19" t="s">
        <v>391</v>
      </c>
      <c r="F26" s="20">
        <v>45002</v>
      </c>
      <c r="G26" s="20">
        <v>45008</v>
      </c>
      <c r="H26" s="20">
        <v>45373</v>
      </c>
      <c r="I26" s="21">
        <f t="shared" si="0"/>
        <v>2023</v>
      </c>
      <c r="J26" s="19">
        <f t="shared" si="1"/>
        <v>3</v>
      </c>
      <c r="K26" s="21" t="str">
        <f t="shared" si="2"/>
        <v>março</v>
      </c>
      <c r="L26" s="22">
        <v>12480</v>
      </c>
      <c r="M26" s="19" t="s">
        <v>3</v>
      </c>
    </row>
    <row r="27" spans="1:13" hidden="1" x14ac:dyDescent="0.25">
      <c r="A27" s="50">
        <v>5</v>
      </c>
      <c r="B27" s="9" t="s">
        <v>1576</v>
      </c>
      <c r="C27" s="7">
        <v>40175705000164</v>
      </c>
      <c r="D27" s="8" t="s">
        <v>1138</v>
      </c>
      <c r="E27" s="9" t="s">
        <v>205</v>
      </c>
      <c r="F27" s="10">
        <v>45015</v>
      </c>
      <c r="G27" s="10">
        <v>45015</v>
      </c>
      <c r="H27" s="10">
        <v>45256</v>
      </c>
      <c r="I27" s="11">
        <f t="shared" si="0"/>
        <v>2023</v>
      </c>
      <c r="J27" s="9">
        <f t="shared" si="1"/>
        <v>3</v>
      </c>
      <c r="K27" s="11" t="str">
        <f t="shared" si="2"/>
        <v>março</v>
      </c>
      <c r="L27" s="12">
        <v>0</v>
      </c>
      <c r="M27" s="9" t="s">
        <v>3</v>
      </c>
    </row>
    <row r="28" spans="1:13" ht="24" hidden="1" x14ac:dyDescent="0.25">
      <c r="A28" s="50">
        <v>6</v>
      </c>
      <c r="B28" s="9" t="s">
        <v>1576</v>
      </c>
      <c r="C28" s="7">
        <v>40175705000164</v>
      </c>
      <c r="D28" s="8" t="s">
        <v>1139</v>
      </c>
      <c r="E28" s="9" t="s">
        <v>207</v>
      </c>
      <c r="F28" s="10">
        <v>44991</v>
      </c>
      <c r="G28" s="10">
        <v>44995</v>
      </c>
      <c r="H28" s="10">
        <v>45360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27900</v>
      </c>
      <c r="M28" s="9" t="s">
        <v>3</v>
      </c>
    </row>
    <row r="29" spans="1:13" ht="24" hidden="1" x14ac:dyDescent="0.25">
      <c r="A29" s="50">
        <v>7</v>
      </c>
      <c r="B29" s="9" t="s">
        <v>1576</v>
      </c>
      <c r="C29" s="7">
        <v>40175705000164</v>
      </c>
      <c r="D29" s="8" t="s">
        <v>1167</v>
      </c>
      <c r="E29" s="9" t="s">
        <v>1053</v>
      </c>
      <c r="F29" s="10">
        <v>45015</v>
      </c>
      <c r="G29" s="10">
        <v>45015</v>
      </c>
      <c r="H29" s="10">
        <v>45169</v>
      </c>
      <c r="I29" s="11">
        <f t="shared" si="0"/>
        <v>2023</v>
      </c>
      <c r="J29" s="9">
        <f t="shared" si="1"/>
        <v>3</v>
      </c>
      <c r="K29" s="11" t="str">
        <f t="shared" si="2"/>
        <v>março</v>
      </c>
      <c r="L29" s="12">
        <v>0</v>
      </c>
      <c r="M29" s="9" t="s">
        <v>3</v>
      </c>
    </row>
    <row r="30" spans="1:13" ht="24" hidden="1" x14ac:dyDescent="0.25">
      <c r="A30" s="50">
        <v>3</v>
      </c>
      <c r="B30" s="19" t="s">
        <v>1576</v>
      </c>
      <c r="C30" s="17">
        <v>40175705000164</v>
      </c>
      <c r="D30" s="18" t="s">
        <v>1778</v>
      </c>
      <c r="E30" s="19" t="s">
        <v>1053</v>
      </c>
      <c r="F30" s="20">
        <v>45110</v>
      </c>
      <c r="G30" s="20">
        <v>45170</v>
      </c>
      <c r="H30" s="20">
        <v>45535</v>
      </c>
      <c r="I30" s="21">
        <f t="shared" si="0"/>
        <v>2023</v>
      </c>
      <c r="J30" s="19">
        <f t="shared" si="1"/>
        <v>9</v>
      </c>
      <c r="K30" s="21" t="str">
        <f t="shared" si="2"/>
        <v>setembro</v>
      </c>
      <c r="L30" s="22">
        <v>57974.04</v>
      </c>
      <c r="M30" s="19" t="s">
        <v>3</v>
      </c>
    </row>
    <row r="31" spans="1:13" ht="24" x14ac:dyDescent="0.25">
      <c r="A31" s="50">
        <v>3</v>
      </c>
      <c r="B31" s="19" t="s">
        <v>1493</v>
      </c>
      <c r="C31" s="17">
        <v>37252835000149</v>
      </c>
      <c r="D31" s="18" t="s">
        <v>1494</v>
      </c>
      <c r="E31" s="19" t="s">
        <v>226</v>
      </c>
      <c r="F31" s="20">
        <v>45210</v>
      </c>
      <c r="G31" s="20">
        <v>45243</v>
      </c>
      <c r="H31" s="20">
        <v>45608</v>
      </c>
      <c r="I31" s="21">
        <f t="shared" si="0"/>
        <v>2023</v>
      </c>
      <c r="J31" s="19">
        <f t="shared" si="1"/>
        <v>11</v>
      </c>
      <c r="K31" s="21" t="str">
        <f t="shared" si="2"/>
        <v>novembro</v>
      </c>
      <c r="L31" s="22">
        <v>1840602.48</v>
      </c>
      <c r="M31" s="19" t="s">
        <v>3</v>
      </c>
    </row>
    <row r="32" spans="1:13" hidden="1" x14ac:dyDescent="0.25">
      <c r="A32" s="50">
        <v>4</v>
      </c>
      <c r="B32" s="9" t="s">
        <v>1578</v>
      </c>
      <c r="C32" s="7">
        <v>44072135000138</v>
      </c>
      <c r="D32" s="8" t="s">
        <v>1807</v>
      </c>
      <c r="E32" s="9" t="s">
        <v>1249</v>
      </c>
      <c r="F32" s="10">
        <v>45161</v>
      </c>
      <c r="G32" s="10">
        <v>45172</v>
      </c>
      <c r="H32" s="10">
        <v>45232</v>
      </c>
      <c r="I32" s="11">
        <f t="shared" si="0"/>
        <v>2023</v>
      </c>
      <c r="J32" s="9">
        <f t="shared" si="1"/>
        <v>9</v>
      </c>
      <c r="K32" s="11" t="str">
        <f t="shared" si="2"/>
        <v>setembro</v>
      </c>
      <c r="L32" s="12">
        <v>35000</v>
      </c>
      <c r="M32" s="9" t="s">
        <v>3</v>
      </c>
    </row>
    <row r="33" spans="1:13" x14ac:dyDescent="0.25">
      <c r="A33" s="50">
        <v>4</v>
      </c>
      <c r="B33" s="19" t="s">
        <v>1578</v>
      </c>
      <c r="C33" s="17">
        <v>44072135000138</v>
      </c>
      <c r="D33" s="18" t="s">
        <v>1579</v>
      </c>
      <c r="E33" s="19" t="s">
        <v>1249</v>
      </c>
      <c r="F33" s="20">
        <v>45231</v>
      </c>
      <c r="G33" s="20">
        <v>45233</v>
      </c>
      <c r="H33" s="20">
        <v>45324</v>
      </c>
      <c r="I33" s="21">
        <f t="shared" si="0"/>
        <v>2023</v>
      </c>
      <c r="J33" s="19">
        <f t="shared" si="1"/>
        <v>11</v>
      </c>
      <c r="K33" s="21" t="str">
        <f t="shared" si="2"/>
        <v>novembro</v>
      </c>
      <c r="L33" s="22">
        <v>50000</v>
      </c>
      <c r="M33" s="19" t="s">
        <v>3</v>
      </c>
    </row>
    <row r="34" spans="1:13" ht="24" hidden="1" x14ac:dyDescent="0.25">
      <c r="A34" s="50">
        <v>2</v>
      </c>
      <c r="B34" s="9" t="s">
        <v>1336</v>
      </c>
      <c r="C34" s="7">
        <v>5444743000174</v>
      </c>
      <c r="D34" s="8" t="s">
        <v>1338</v>
      </c>
      <c r="E34" s="9" t="s">
        <v>442</v>
      </c>
      <c r="F34" s="10">
        <v>45098</v>
      </c>
      <c r="G34" s="10">
        <v>45109</v>
      </c>
      <c r="H34" s="10">
        <v>45474</v>
      </c>
      <c r="I34" s="11">
        <f t="shared" si="0"/>
        <v>2023</v>
      </c>
      <c r="J34" s="9">
        <f t="shared" si="1"/>
        <v>7</v>
      </c>
      <c r="K34" s="11" t="str">
        <f t="shared" si="2"/>
        <v>julho</v>
      </c>
      <c r="L34" s="12">
        <v>12547</v>
      </c>
      <c r="M34" s="9" t="s">
        <v>3</v>
      </c>
    </row>
    <row r="35" spans="1:13" ht="24" hidden="1" x14ac:dyDescent="0.25">
      <c r="A35" s="50">
        <v>2</v>
      </c>
      <c r="B35" s="19" t="s">
        <v>1674</v>
      </c>
      <c r="C35" s="17">
        <v>48622567000207</v>
      </c>
      <c r="D35" s="18" t="s">
        <v>1277</v>
      </c>
      <c r="E35" s="19" t="s">
        <v>196</v>
      </c>
      <c r="F35" s="20">
        <v>45048</v>
      </c>
      <c r="G35" s="20">
        <v>45053</v>
      </c>
      <c r="H35" s="20">
        <v>45418</v>
      </c>
      <c r="I35" s="21">
        <f t="shared" si="0"/>
        <v>2023</v>
      </c>
      <c r="J35" s="19">
        <f t="shared" si="1"/>
        <v>5</v>
      </c>
      <c r="K35" s="21" t="str">
        <f t="shared" si="2"/>
        <v>maio</v>
      </c>
      <c r="L35" s="22">
        <v>22890.42</v>
      </c>
      <c r="M35" s="19" t="s">
        <v>3</v>
      </c>
    </row>
    <row r="36" spans="1:13" hidden="1" x14ac:dyDescent="0.25">
      <c r="A36" s="50">
        <v>1</v>
      </c>
      <c r="B36" s="19" t="s">
        <v>1655</v>
      </c>
      <c r="C36" s="17">
        <v>90108283000182</v>
      </c>
      <c r="D36" s="18" t="s">
        <v>974</v>
      </c>
      <c r="E36" s="19" t="s">
        <v>975</v>
      </c>
      <c r="F36" s="20">
        <v>44984</v>
      </c>
      <c r="G36" s="20">
        <v>44984</v>
      </c>
      <c r="H36" s="20">
        <v>45037</v>
      </c>
      <c r="I36" s="21">
        <f t="shared" si="0"/>
        <v>2023</v>
      </c>
      <c r="J36" s="19">
        <f t="shared" si="1"/>
        <v>2</v>
      </c>
      <c r="K36" s="21" t="str">
        <f t="shared" si="2"/>
        <v>fevereiro</v>
      </c>
      <c r="L36" s="22">
        <v>0</v>
      </c>
      <c r="M36" s="19" t="s">
        <v>3</v>
      </c>
    </row>
    <row r="37" spans="1:13" hidden="1" x14ac:dyDescent="0.25">
      <c r="A37" s="50">
        <v>4</v>
      </c>
      <c r="B37" s="19" t="s">
        <v>1655</v>
      </c>
      <c r="C37" s="17">
        <v>90108283000182</v>
      </c>
      <c r="D37" s="18" t="s">
        <v>1177</v>
      </c>
      <c r="E37" s="19" t="s">
        <v>975</v>
      </c>
      <c r="F37" s="20">
        <v>45036</v>
      </c>
      <c r="G37" s="20">
        <v>45038</v>
      </c>
      <c r="H37" s="20">
        <v>45403</v>
      </c>
      <c r="I37" s="21">
        <f t="shared" si="0"/>
        <v>2023</v>
      </c>
      <c r="J37" s="19">
        <f t="shared" si="1"/>
        <v>4</v>
      </c>
      <c r="K37" s="21" t="str">
        <f t="shared" si="2"/>
        <v>abril</v>
      </c>
      <c r="L37" s="22">
        <v>185361.12</v>
      </c>
      <c r="M37" s="19" t="s">
        <v>3</v>
      </c>
    </row>
    <row r="38" spans="1:13" ht="24" hidden="1" x14ac:dyDescent="0.25">
      <c r="A38" s="50">
        <v>2</v>
      </c>
      <c r="B38" s="19" t="s">
        <v>1773</v>
      </c>
      <c r="C38" s="17">
        <v>92132786000119</v>
      </c>
      <c r="D38" s="18" t="s">
        <v>1774</v>
      </c>
      <c r="E38" s="19" t="s">
        <v>475</v>
      </c>
      <c r="F38" s="20">
        <v>45106</v>
      </c>
      <c r="G38" s="20">
        <v>45157</v>
      </c>
      <c r="H38" s="20">
        <v>45522</v>
      </c>
      <c r="I38" s="21">
        <f t="shared" si="0"/>
        <v>2023</v>
      </c>
      <c r="J38" s="19">
        <f t="shared" si="1"/>
        <v>8</v>
      </c>
      <c r="K38" s="21" t="str">
        <f t="shared" si="2"/>
        <v>agosto</v>
      </c>
      <c r="L38" s="22">
        <v>7040</v>
      </c>
      <c r="M38" s="19" t="s">
        <v>3</v>
      </c>
    </row>
    <row r="39" spans="1:13" ht="24" hidden="1" x14ac:dyDescent="0.25">
      <c r="A39" s="50">
        <v>3</v>
      </c>
      <c r="B39" s="9" t="s">
        <v>1690</v>
      </c>
      <c r="C39" s="7">
        <v>1475599000506</v>
      </c>
      <c r="D39" s="8" t="s">
        <v>983</v>
      </c>
      <c r="E39" s="9" t="s">
        <v>524</v>
      </c>
      <c r="F39" s="10">
        <v>44972</v>
      </c>
      <c r="G39" s="10">
        <v>45212</v>
      </c>
      <c r="H39" s="10">
        <v>45577</v>
      </c>
      <c r="I39" s="11">
        <f t="shared" si="0"/>
        <v>2023</v>
      </c>
      <c r="J39" s="9">
        <f t="shared" si="1"/>
        <v>10</v>
      </c>
      <c r="K39" s="11" t="str">
        <f t="shared" si="2"/>
        <v>outubro</v>
      </c>
      <c r="L39" s="12">
        <v>23273.96</v>
      </c>
      <c r="M39" s="9" t="s">
        <v>3</v>
      </c>
    </row>
    <row r="40" spans="1:13" ht="36" x14ac:dyDescent="0.25">
      <c r="A40" s="50">
        <v>5</v>
      </c>
      <c r="B40" s="19" t="s">
        <v>1321</v>
      </c>
      <c r="C40" s="17">
        <v>80120000146</v>
      </c>
      <c r="D40" s="18" t="s">
        <v>1266</v>
      </c>
      <c r="E40" s="19" t="s">
        <v>314</v>
      </c>
      <c r="F40" s="20">
        <v>45210</v>
      </c>
      <c r="G40" s="20">
        <v>45259</v>
      </c>
      <c r="H40" s="20">
        <v>45624</v>
      </c>
      <c r="I40" s="21">
        <f t="shared" si="0"/>
        <v>2023</v>
      </c>
      <c r="J40" s="19">
        <f t="shared" si="1"/>
        <v>11</v>
      </c>
      <c r="K40" s="21" t="str">
        <f t="shared" si="2"/>
        <v>novembro</v>
      </c>
      <c r="L40" s="22">
        <v>286236</v>
      </c>
      <c r="M40" s="19" t="s">
        <v>3</v>
      </c>
    </row>
    <row r="41" spans="1:13" ht="24" hidden="1" x14ac:dyDescent="0.25">
      <c r="A41" s="50">
        <v>5</v>
      </c>
      <c r="B41" s="9" t="s">
        <v>1313</v>
      </c>
      <c r="C41" s="7">
        <v>1989652000163</v>
      </c>
      <c r="D41" s="8" t="s">
        <v>1314</v>
      </c>
      <c r="E41" s="9" t="s">
        <v>287</v>
      </c>
      <c r="F41" s="10">
        <v>45090</v>
      </c>
      <c r="G41" s="10">
        <v>45091</v>
      </c>
      <c r="H41" s="10">
        <v>45456</v>
      </c>
      <c r="I41" s="11">
        <f t="shared" si="0"/>
        <v>2023</v>
      </c>
      <c r="J41" s="9">
        <f t="shared" si="1"/>
        <v>6</v>
      </c>
      <c r="K41" s="11" t="str">
        <f t="shared" si="2"/>
        <v>junho</v>
      </c>
      <c r="L41" s="12">
        <v>63754.32</v>
      </c>
      <c r="M41" s="9" t="s">
        <v>3</v>
      </c>
    </row>
    <row r="42" spans="1:13" ht="36" x14ac:dyDescent="0.25">
      <c r="A42" s="50">
        <v>6</v>
      </c>
      <c r="B42" s="9" t="s">
        <v>1313</v>
      </c>
      <c r="C42" s="7">
        <v>1989652000163</v>
      </c>
      <c r="D42" s="8" t="s">
        <v>1722</v>
      </c>
      <c r="E42" s="9" t="s">
        <v>534</v>
      </c>
      <c r="F42" s="10">
        <v>45112</v>
      </c>
      <c r="G42" s="10">
        <v>45252</v>
      </c>
      <c r="H42" s="10">
        <v>45251</v>
      </c>
      <c r="I42" s="11">
        <f t="shared" si="0"/>
        <v>2023</v>
      </c>
      <c r="J42" s="9">
        <f t="shared" si="1"/>
        <v>11</v>
      </c>
      <c r="K42" s="11" t="str">
        <f t="shared" si="2"/>
        <v>novembro</v>
      </c>
      <c r="L42" s="12">
        <v>0</v>
      </c>
      <c r="M42" s="9" t="s">
        <v>3</v>
      </c>
    </row>
    <row r="43" spans="1:13" ht="36" x14ac:dyDescent="0.25">
      <c r="A43" s="50">
        <v>7</v>
      </c>
      <c r="B43" s="9" t="s">
        <v>1313</v>
      </c>
      <c r="C43" s="7">
        <v>1989652000163</v>
      </c>
      <c r="D43" s="8" t="s">
        <v>1723</v>
      </c>
      <c r="E43" s="9" t="s">
        <v>534</v>
      </c>
      <c r="F43" s="10">
        <v>45241</v>
      </c>
      <c r="G43" s="10">
        <v>45252</v>
      </c>
      <c r="H43" s="10">
        <v>45617</v>
      </c>
      <c r="I43" s="11">
        <f t="shared" si="0"/>
        <v>2023</v>
      </c>
      <c r="J43" s="9">
        <f t="shared" si="1"/>
        <v>11</v>
      </c>
      <c r="K43" s="11" t="str">
        <f t="shared" si="2"/>
        <v>novembro</v>
      </c>
      <c r="L43" s="12">
        <v>917066.88</v>
      </c>
      <c r="M43" s="9" t="s">
        <v>3</v>
      </c>
    </row>
    <row r="44" spans="1:13" ht="36" hidden="1" x14ac:dyDescent="0.25">
      <c r="A44" s="50">
        <v>4</v>
      </c>
      <c r="B44" s="19" t="s">
        <v>1313</v>
      </c>
      <c r="C44" s="17">
        <v>1989652000163</v>
      </c>
      <c r="D44" s="18" t="s">
        <v>1790</v>
      </c>
      <c r="E44" s="19" t="s">
        <v>554</v>
      </c>
      <c r="F44" s="20">
        <v>45169</v>
      </c>
      <c r="G44" s="20">
        <v>45206</v>
      </c>
      <c r="H44" s="20">
        <v>45571</v>
      </c>
      <c r="I44" s="21">
        <f t="shared" si="0"/>
        <v>2023</v>
      </c>
      <c r="J44" s="19">
        <f t="shared" si="1"/>
        <v>10</v>
      </c>
      <c r="K44" s="21" t="str">
        <f t="shared" si="2"/>
        <v>outubro</v>
      </c>
      <c r="L44" s="22">
        <v>273000</v>
      </c>
      <c r="M44" s="19" t="s">
        <v>3</v>
      </c>
    </row>
    <row r="45" spans="1:13" ht="36" hidden="1" x14ac:dyDescent="0.25">
      <c r="A45" s="50">
        <v>5</v>
      </c>
      <c r="B45" s="9" t="s">
        <v>1313</v>
      </c>
      <c r="C45" s="7">
        <v>1989652000163</v>
      </c>
      <c r="D45" s="8" t="s">
        <v>1581</v>
      </c>
      <c r="E45" s="9" t="s">
        <v>554</v>
      </c>
      <c r="F45" s="10">
        <v>45259</v>
      </c>
      <c r="G45" s="10">
        <v>45205</v>
      </c>
      <c r="H45" s="10">
        <v>45570</v>
      </c>
      <c r="I45" s="11">
        <f t="shared" si="0"/>
        <v>2023</v>
      </c>
      <c r="J45" s="9">
        <f t="shared" si="1"/>
        <v>10</v>
      </c>
      <c r="K45" s="11" t="str">
        <f t="shared" si="2"/>
        <v>outubro</v>
      </c>
      <c r="L45" s="12">
        <v>273000</v>
      </c>
      <c r="M45" s="9" t="s">
        <v>3</v>
      </c>
    </row>
    <row r="46" spans="1:13" ht="24" hidden="1" x14ac:dyDescent="0.25">
      <c r="A46" s="50">
        <v>2</v>
      </c>
      <c r="B46" s="19" t="s">
        <v>1304</v>
      </c>
      <c r="C46" s="17">
        <v>37109097000185</v>
      </c>
      <c r="D46" s="18" t="s">
        <v>979</v>
      </c>
      <c r="E46" s="19" t="s">
        <v>517</v>
      </c>
      <c r="F46" s="20">
        <v>44979</v>
      </c>
      <c r="G46" s="20">
        <v>44979</v>
      </c>
      <c r="H46" s="20">
        <v>45205</v>
      </c>
      <c r="I46" s="21">
        <f t="shared" si="0"/>
        <v>2023</v>
      </c>
      <c r="J46" s="19">
        <f t="shared" si="1"/>
        <v>2</v>
      </c>
      <c r="K46" s="21" t="str">
        <f t="shared" si="2"/>
        <v>fevereiro</v>
      </c>
      <c r="L46" s="22">
        <v>0</v>
      </c>
      <c r="M46" s="19" t="s">
        <v>3</v>
      </c>
    </row>
    <row r="47" spans="1:13" ht="24" hidden="1" x14ac:dyDescent="0.25">
      <c r="A47" s="50">
        <v>6</v>
      </c>
      <c r="B47" s="19" t="s">
        <v>1304</v>
      </c>
      <c r="C47" s="17">
        <v>37109097000185</v>
      </c>
      <c r="D47" s="18" t="s">
        <v>1305</v>
      </c>
      <c r="E47" s="19" t="s">
        <v>517</v>
      </c>
      <c r="F47" s="20">
        <v>45107</v>
      </c>
      <c r="G47" s="20">
        <v>45107</v>
      </c>
      <c r="H47" s="20">
        <v>45205</v>
      </c>
      <c r="I47" s="21">
        <f t="shared" si="0"/>
        <v>2023</v>
      </c>
      <c r="J47" s="19">
        <f t="shared" si="1"/>
        <v>6</v>
      </c>
      <c r="K47" s="21" t="str">
        <f t="shared" si="2"/>
        <v>junho</v>
      </c>
      <c r="L47" s="22">
        <v>0</v>
      </c>
      <c r="M47" s="19" t="s">
        <v>3</v>
      </c>
    </row>
    <row r="48" spans="1:13" ht="24" hidden="1" x14ac:dyDescent="0.25">
      <c r="A48" s="50">
        <v>5</v>
      </c>
      <c r="B48" s="9" t="s">
        <v>1304</v>
      </c>
      <c r="C48" s="7">
        <v>37109097000185</v>
      </c>
      <c r="D48" s="8" t="s">
        <v>1458</v>
      </c>
      <c r="E48" s="9" t="s">
        <v>517</v>
      </c>
      <c r="F48" s="10">
        <v>45190</v>
      </c>
      <c r="G48" s="10">
        <v>45190</v>
      </c>
      <c r="H48" s="10">
        <v>45555</v>
      </c>
      <c r="I48" s="11">
        <f t="shared" si="0"/>
        <v>2023</v>
      </c>
      <c r="J48" s="9">
        <f t="shared" si="1"/>
        <v>9</v>
      </c>
      <c r="K48" s="11" t="str">
        <f t="shared" si="2"/>
        <v>setembro</v>
      </c>
      <c r="L48" s="12">
        <v>521699.2</v>
      </c>
      <c r="M48" s="9" t="s">
        <v>3</v>
      </c>
    </row>
    <row r="49" spans="1:13" ht="36" hidden="1" x14ac:dyDescent="0.25">
      <c r="A49" s="50">
        <v>3</v>
      </c>
      <c r="B49" s="19" t="s">
        <v>1355</v>
      </c>
      <c r="C49" s="17">
        <v>37109097000428</v>
      </c>
      <c r="D49" s="18" t="s">
        <v>1356</v>
      </c>
      <c r="E49" s="19" t="s">
        <v>1081</v>
      </c>
      <c r="F49" s="20">
        <v>45113</v>
      </c>
      <c r="G49" s="20">
        <v>45113</v>
      </c>
      <c r="H49" s="20">
        <v>45360</v>
      </c>
      <c r="I49" s="21">
        <f t="shared" si="0"/>
        <v>2023</v>
      </c>
      <c r="J49" s="19">
        <f t="shared" si="1"/>
        <v>7</v>
      </c>
      <c r="K49" s="21" t="str">
        <f t="shared" si="2"/>
        <v>julho</v>
      </c>
      <c r="L49" s="22">
        <v>0</v>
      </c>
      <c r="M49" s="19" t="s">
        <v>3</v>
      </c>
    </row>
    <row r="50" spans="1:13" ht="24" hidden="1" x14ac:dyDescent="0.25">
      <c r="A50" s="50">
        <v>4</v>
      </c>
      <c r="B50" s="9" t="s">
        <v>1355</v>
      </c>
      <c r="C50" s="7">
        <v>37109097000428</v>
      </c>
      <c r="D50" s="8" t="s">
        <v>1357</v>
      </c>
      <c r="E50" s="9" t="s">
        <v>1083</v>
      </c>
      <c r="F50" s="10">
        <v>45113</v>
      </c>
      <c r="G50" s="10">
        <v>45113</v>
      </c>
      <c r="H50" s="10">
        <v>45367</v>
      </c>
      <c r="I50" s="11">
        <f t="shared" si="0"/>
        <v>2023</v>
      </c>
      <c r="J50" s="9">
        <f t="shared" si="1"/>
        <v>7</v>
      </c>
      <c r="K50" s="11" t="str">
        <f t="shared" si="2"/>
        <v>julho</v>
      </c>
      <c r="L50" s="12">
        <v>0</v>
      </c>
      <c r="M50" s="9" t="s">
        <v>3</v>
      </c>
    </row>
    <row r="51" spans="1:13" ht="24" hidden="1" x14ac:dyDescent="0.25">
      <c r="A51" s="50">
        <v>8</v>
      </c>
      <c r="B51" s="9" t="s">
        <v>1654</v>
      </c>
      <c r="C51" s="7">
        <v>5161772000129</v>
      </c>
      <c r="D51" s="8" t="s">
        <v>1136</v>
      </c>
      <c r="E51" s="9" t="s">
        <v>132</v>
      </c>
      <c r="F51" s="10">
        <v>44984</v>
      </c>
      <c r="G51" s="10">
        <v>44986</v>
      </c>
      <c r="H51" s="10">
        <v>45350</v>
      </c>
      <c r="I51" s="11">
        <f t="shared" si="0"/>
        <v>2023</v>
      </c>
      <c r="J51" s="9">
        <f t="shared" si="1"/>
        <v>3</v>
      </c>
      <c r="K51" s="11" t="str">
        <f t="shared" si="2"/>
        <v>março</v>
      </c>
      <c r="L51" s="12">
        <v>25620</v>
      </c>
      <c r="M51" s="9" t="s">
        <v>3</v>
      </c>
    </row>
    <row r="52" spans="1:13" ht="36" hidden="1" x14ac:dyDescent="0.25">
      <c r="A52" s="50">
        <v>3</v>
      </c>
      <c r="B52" s="19" t="s">
        <v>1666</v>
      </c>
      <c r="C52" s="17">
        <v>32823110000140</v>
      </c>
      <c r="D52" s="18" t="s">
        <v>1667</v>
      </c>
      <c r="E52" s="19" t="s">
        <v>172</v>
      </c>
      <c r="F52" s="20">
        <v>45111</v>
      </c>
      <c r="G52" s="20">
        <v>45147</v>
      </c>
      <c r="H52" s="20">
        <v>45512</v>
      </c>
      <c r="I52" s="21">
        <f t="shared" si="0"/>
        <v>2023</v>
      </c>
      <c r="J52" s="19">
        <f t="shared" si="1"/>
        <v>8</v>
      </c>
      <c r="K52" s="21" t="str">
        <f t="shared" si="2"/>
        <v>agosto</v>
      </c>
      <c r="L52" s="22">
        <v>120000</v>
      </c>
      <c r="M52" s="19" t="s">
        <v>3</v>
      </c>
    </row>
    <row r="53" spans="1:13" hidden="1" x14ac:dyDescent="0.25">
      <c r="A53" s="50">
        <v>7</v>
      </c>
      <c r="B53" s="19" t="s">
        <v>1334</v>
      </c>
      <c r="C53" s="17">
        <v>2535505000186</v>
      </c>
      <c r="D53" s="18" t="s">
        <v>1335</v>
      </c>
      <c r="E53" s="19" t="s">
        <v>1333</v>
      </c>
      <c r="F53" s="20">
        <v>45079</v>
      </c>
      <c r="G53" s="20">
        <v>45107</v>
      </c>
      <c r="H53" s="20">
        <v>45472</v>
      </c>
      <c r="I53" s="21">
        <f t="shared" si="0"/>
        <v>2023</v>
      </c>
      <c r="J53" s="19">
        <f t="shared" si="1"/>
        <v>6</v>
      </c>
      <c r="K53" s="21" t="str">
        <f t="shared" si="2"/>
        <v>junho</v>
      </c>
      <c r="L53" s="22">
        <v>22414.7</v>
      </c>
      <c r="M53" s="19" t="s">
        <v>3</v>
      </c>
    </row>
    <row r="54" spans="1:13" hidden="1" x14ac:dyDescent="0.25">
      <c r="A54" s="50">
        <v>5</v>
      </c>
      <c r="B54" s="19" t="s">
        <v>1307</v>
      </c>
      <c r="C54" s="17">
        <v>5944604000533</v>
      </c>
      <c r="D54" s="18" t="s">
        <v>1308</v>
      </c>
      <c r="E54" s="19" t="s">
        <v>232</v>
      </c>
      <c r="F54" s="20">
        <v>45113</v>
      </c>
      <c r="G54" s="20">
        <v>45114</v>
      </c>
      <c r="H54" s="20">
        <v>45479</v>
      </c>
      <c r="I54" s="21">
        <f t="shared" si="0"/>
        <v>2023</v>
      </c>
      <c r="J54" s="19">
        <f t="shared" si="1"/>
        <v>7</v>
      </c>
      <c r="K54" s="21" t="str">
        <f t="shared" si="2"/>
        <v>julho</v>
      </c>
      <c r="L54" s="22">
        <v>61750</v>
      </c>
      <c r="M54" s="19" t="s">
        <v>3</v>
      </c>
    </row>
    <row r="55" spans="1:13" ht="24" hidden="1" x14ac:dyDescent="0.25">
      <c r="A55" s="50">
        <v>3</v>
      </c>
      <c r="B55" s="19" t="s">
        <v>2185</v>
      </c>
      <c r="C55" s="17">
        <v>34028316001347</v>
      </c>
      <c r="D55" s="18" t="s">
        <v>2191</v>
      </c>
      <c r="E55" s="19" t="s">
        <v>2189</v>
      </c>
      <c r="F55" s="20">
        <v>44231</v>
      </c>
      <c r="G55" s="20">
        <v>44961</v>
      </c>
      <c r="H55" s="20">
        <v>45325</v>
      </c>
      <c r="I55" s="21">
        <f t="shared" si="0"/>
        <v>2023</v>
      </c>
      <c r="J55" s="19">
        <f t="shared" si="1"/>
        <v>2</v>
      </c>
      <c r="K55" s="21" t="str">
        <f t="shared" si="2"/>
        <v>fevereiro</v>
      </c>
      <c r="L55" s="22">
        <v>30000</v>
      </c>
      <c r="M55" s="19" t="s">
        <v>3</v>
      </c>
    </row>
    <row r="56" spans="1:13" ht="24" hidden="1" x14ac:dyDescent="0.25">
      <c r="A56" s="50">
        <v>4</v>
      </c>
      <c r="B56" s="19" t="s">
        <v>1418</v>
      </c>
      <c r="C56" s="17">
        <v>10542126000141</v>
      </c>
      <c r="D56" s="18" t="s">
        <v>1419</v>
      </c>
      <c r="E56" s="19" t="s">
        <v>1420</v>
      </c>
      <c r="F56" s="20">
        <v>45140</v>
      </c>
      <c r="G56" s="20">
        <v>45157</v>
      </c>
      <c r="H56" s="20">
        <v>45522</v>
      </c>
      <c r="I56" s="21">
        <f t="shared" si="0"/>
        <v>2023</v>
      </c>
      <c r="J56" s="19">
        <f t="shared" si="1"/>
        <v>8</v>
      </c>
      <c r="K56" s="21" t="str">
        <f t="shared" si="2"/>
        <v>agosto</v>
      </c>
      <c r="L56" s="22">
        <v>40303.199999999997</v>
      </c>
      <c r="M56" s="19" t="s">
        <v>3</v>
      </c>
    </row>
    <row r="57" spans="1:13" ht="24" hidden="1" x14ac:dyDescent="0.25">
      <c r="A57" s="50">
        <v>8</v>
      </c>
      <c r="B57" s="9" t="s">
        <v>1289</v>
      </c>
      <c r="C57" s="7">
        <v>24824187000106</v>
      </c>
      <c r="D57" s="8" t="s">
        <v>1315</v>
      </c>
      <c r="E57" s="9" t="s">
        <v>289</v>
      </c>
      <c r="F57" s="10">
        <v>45104</v>
      </c>
      <c r="G57" s="10">
        <v>45104</v>
      </c>
      <c r="H57" s="10">
        <v>45184</v>
      </c>
      <c r="I57" s="11">
        <f t="shared" si="0"/>
        <v>2023</v>
      </c>
      <c r="J57" s="9">
        <f t="shared" si="1"/>
        <v>6</v>
      </c>
      <c r="K57" s="11" t="str">
        <f t="shared" si="2"/>
        <v>junho</v>
      </c>
      <c r="L57" s="12">
        <v>5135.66</v>
      </c>
      <c r="M57" s="9" t="s">
        <v>3</v>
      </c>
    </row>
    <row r="58" spans="1:13" ht="24" hidden="1" x14ac:dyDescent="0.25">
      <c r="A58" s="50">
        <v>6</v>
      </c>
      <c r="B58" s="19" t="s">
        <v>1289</v>
      </c>
      <c r="C58" s="17">
        <v>24824187000106</v>
      </c>
      <c r="D58" s="18" t="s">
        <v>1459</v>
      </c>
      <c r="E58" s="19" t="s">
        <v>289</v>
      </c>
      <c r="F58" s="20">
        <v>45184</v>
      </c>
      <c r="G58" s="20">
        <v>45185</v>
      </c>
      <c r="H58" s="20">
        <v>45550</v>
      </c>
      <c r="I58" s="21">
        <f t="shared" si="0"/>
        <v>2023</v>
      </c>
      <c r="J58" s="19">
        <f t="shared" si="1"/>
        <v>9</v>
      </c>
      <c r="K58" s="21" t="str">
        <f t="shared" si="2"/>
        <v>setembro</v>
      </c>
      <c r="L58" s="22">
        <v>64679.040000000001</v>
      </c>
      <c r="M58" s="19" t="s">
        <v>3</v>
      </c>
    </row>
    <row r="59" spans="1:13" ht="24" hidden="1" x14ac:dyDescent="0.25">
      <c r="A59" s="50">
        <v>6</v>
      </c>
      <c r="B59" s="9" t="s">
        <v>1358</v>
      </c>
      <c r="C59" s="7">
        <v>5615586000112</v>
      </c>
      <c r="D59" s="8" t="s">
        <v>1359</v>
      </c>
      <c r="E59" s="9" t="s">
        <v>1108</v>
      </c>
      <c r="F59" s="10">
        <v>45113</v>
      </c>
      <c r="G59" s="10">
        <v>45113</v>
      </c>
      <c r="H59" s="10">
        <v>45371</v>
      </c>
      <c r="I59" s="11">
        <f t="shared" si="0"/>
        <v>2023</v>
      </c>
      <c r="J59" s="9">
        <f t="shared" si="1"/>
        <v>7</v>
      </c>
      <c r="K59" s="11" t="str">
        <f t="shared" si="2"/>
        <v>julho</v>
      </c>
      <c r="L59" s="12">
        <v>0</v>
      </c>
      <c r="M59" s="9" t="s">
        <v>3</v>
      </c>
    </row>
    <row r="60" spans="1:13" ht="24" hidden="1" x14ac:dyDescent="0.25">
      <c r="A60" s="50">
        <v>9</v>
      </c>
      <c r="B60" s="19" t="s">
        <v>1727</v>
      </c>
      <c r="C60" s="17">
        <v>58635830000175</v>
      </c>
      <c r="D60" s="18" t="s">
        <v>1728</v>
      </c>
      <c r="E60" s="19" t="s">
        <v>324</v>
      </c>
      <c r="F60" s="20">
        <v>44994</v>
      </c>
      <c r="G60" s="20">
        <v>45001</v>
      </c>
      <c r="H60" s="20">
        <v>45184</v>
      </c>
      <c r="I60" s="21">
        <f t="shared" si="0"/>
        <v>2023</v>
      </c>
      <c r="J60" s="19">
        <f t="shared" si="1"/>
        <v>3</v>
      </c>
      <c r="K60" s="21" t="str">
        <f t="shared" si="2"/>
        <v>março</v>
      </c>
      <c r="L60" s="22">
        <v>28405</v>
      </c>
      <c r="M60" s="19" t="s">
        <v>3</v>
      </c>
    </row>
    <row r="61" spans="1:13" ht="24" hidden="1" x14ac:dyDescent="0.25">
      <c r="A61" s="50">
        <v>7</v>
      </c>
      <c r="B61" s="19" t="s">
        <v>1727</v>
      </c>
      <c r="C61" s="17">
        <v>58635830000175</v>
      </c>
      <c r="D61" s="18" t="s">
        <v>1729</v>
      </c>
      <c r="E61" s="19" t="s">
        <v>324</v>
      </c>
      <c r="F61" s="20">
        <v>45119</v>
      </c>
      <c r="G61" s="20">
        <v>45185</v>
      </c>
      <c r="H61" s="20">
        <v>45366</v>
      </c>
      <c r="I61" s="21">
        <f t="shared" si="0"/>
        <v>2023</v>
      </c>
      <c r="J61" s="19">
        <f t="shared" si="1"/>
        <v>9</v>
      </c>
      <c r="K61" s="21" t="str">
        <f t="shared" si="2"/>
        <v>setembro</v>
      </c>
      <c r="L61" s="22">
        <v>28405</v>
      </c>
      <c r="M61" s="19" t="s">
        <v>3</v>
      </c>
    </row>
    <row r="62" spans="1:13" ht="24" hidden="1" x14ac:dyDescent="0.25">
      <c r="A62" s="50">
        <v>7</v>
      </c>
      <c r="B62" s="9" t="s">
        <v>1344</v>
      </c>
      <c r="C62" s="7">
        <v>24587903000189</v>
      </c>
      <c r="D62" s="8" t="s">
        <v>1346</v>
      </c>
      <c r="E62" s="9" t="s">
        <v>462</v>
      </c>
      <c r="F62" s="10">
        <v>45111</v>
      </c>
      <c r="G62" s="10">
        <v>45118</v>
      </c>
      <c r="H62" s="10">
        <v>45483</v>
      </c>
      <c r="I62" s="11">
        <f t="shared" si="0"/>
        <v>2023</v>
      </c>
      <c r="J62" s="9">
        <f t="shared" si="1"/>
        <v>7</v>
      </c>
      <c r="K62" s="11" t="str">
        <f t="shared" si="2"/>
        <v>julho</v>
      </c>
      <c r="L62" s="12">
        <v>59865</v>
      </c>
      <c r="M62" s="9" t="s">
        <v>3</v>
      </c>
    </row>
    <row r="63" spans="1:13" ht="24" hidden="1" x14ac:dyDescent="0.25">
      <c r="A63" s="50">
        <v>5</v>
      </c>
      <c r="B63" s="9" t="s">
        <v>1744</v>
      </c>
      <c r="C63" s="7">
        <v>14571801000111</v>
      </c>
      <c r="D63" s="8" t="s">
        <v>1196</v>
      </c>
      <c r="E63" s="9" t="s">
        <v>406</v>
      </c>
      <c r="F63" s="10">
        <v>45021</v>
      </c>
      <c r="G63" s="10">
        <v>45023</v>
      </c>
      <c r="H63" s="10">
        <v>45388</v>
      </c>
      <c r="I63" s="11">
        <f t="shared" si="0"/>
        <v>2023</v>
      </c>
      <c r="J63" s="9">
        <f t="shared" si="1"/>
        <v>4</v>
      </c>
      <c r="K63" s="11" t="str">
        <f t="shared" si="2"/>
        <v>abril</v>
      </c>
      <c r="L63" s="12">
        <v>21135.599999999999</v>
      </c>
      <c r="M63" s="9" t="s">
        <v>3</v>
      </c>
    </row>
    <row r="64" spans="1:13" ht="24" hidden="1" x14ac:dyDescent="0.25">
      <c r="A64" s="50">
        <v>8</v>
      </c>
      <c r="B64" s="19" t="s">
        <v>1710</v>
      </c>
      <c r="C64" s="17">
        <v>8474646000112</v>
      </c>
      <c r="D64" s="18" t="s">
        <v>1711</v>
      </c>
      <c r="E64" s="19" t="s">
        <v>292</v>
      </c>
      <c r="F64" s="20">
        <v>45114</v>
      </c>
      <c r="G64" s="20">
        <v>45185</v>
      </c>
      <c r="H64" s="20">
        <v>45275</v>
      </c>
      <c r="I64" s="21">
        <f t="shared" si="0"/>
        <v>2023</v>
      </c>
      <c r="J64" s="19">
        <f t="shared" si="1"/>
        <v>9</v>
      </c>
      <c r="K64" s="21" t="str">
        <f t="shared" si="2"/>
        <v>setembro</v>
      </c>
      <c r="L64" s="22">
        <v>19654.02</v>
      </c>
      <c r="M64" s="19" t="s">
        <v>3</v>
      </c>
    </row>
    <row r="65" spans="1:13" ht="24" hidden="1" x14ac:dyDescent="0.25">
      <c r="A65" s="50">
        <v>9</v>
      </c>
      <c r="B65" s="9" t="s">
        <v>1710</v>
      </c>
      <c r="C65" s="7">
        <v>8474646000112</v>
      </c>
      <c r="D65" s="8" t="s">
        <v>2260</v>
      </c>
      <c r="E65" s="9" t="s">
        <v>292</v>
      </c>
      <c r="F65" s="10">
        <v>45267</v>
      </c>
      <c r="G65" s="10">
        <v>45185</v>
      </c>
      <c r="H65" s="10">
        <v>45366</v>
      </c>
      <c r="I65" s="11">
        <f t="shared" si="0"/>
        <v>2023</v>
      </c>
      <c r="J65" s="9">
        <f t="shared" si="1"/>
        <v>9</v>
      </c>
      <c r="K65" s="11" t="str">
        <f t="shared" si="2"/>
        <v>setembro</v>
      </c>
      <c r="L65" s="12">
        <v>19654.02</v>
      </c>
      <c r="M65" s="9" t="s">
        <v>3</v>
      </c>
    </row>
    <row r="66" spans="1:13" ht="24" hidden="1" x14ac:dyDescent="0.25">
      <c r="A66" s="50">
        <v>10</v>
      </c>
      <c r="B66" s="9" t="s">
        <v>1780</v>
      </c>
      <c r="C66" s="7">
        <v>49324221000104</v>
      </c>
      <c r="D66" s="8" t="s">
        <v>1781</v>
      </c>
      <c r="E66" s="9" t="s">
        <v>488</v>
      </c>
      <c r="F66" s="10">
        <v>45163</v>
      </c>
      <c r="G66" s="10">
        <v>45183</v>
      </c>
      <c r="H66" s="10">
        <v>45548</v>
      </c>
      <c r="I66" s="11">
        <f t="shared" ref="I66:I129" si="3">YEAR(G66)</f>
        <v>2023</v>
      </c>
      <c r="J66" s="9">
        <f t="shared" ref="J66:J129" si="4">MONTH(G66)</f>
        <v>9</v>
      </c>
      <c r="K66" s="11" t="str">
        <f t="shared" ref="K66:K129" si="5">TEXT(J66*29,"Mmmmmmm")</f>
        <v>setembro</v>
      </c>
      <c r="L66" s="12">
        <v>407236</v>
      </c>
      <c r="M66" s="9" t="s">
        <v>3</v>
      </c>
    </row>
    <row r="67" spans="1:13" ht="24" hidden="1" x14ac:dyDescent="0.25">
      <c r="A67" s="50">
        <v>8</v>
      </c>
      <c r="B67" s="19" t="s">
        <v>1293</v>
      </c>
      <c r="C67" s="17">
        <v>2323120000236</v>
      </c>
      <c r="D67" s="18" t="s">
        <v>1339</v>
      </c>
      <c r="E67" s="19" t="s">
        <v>448</v>
      </c>
      <c r="F67" s="20">
        <v>45106</v>
      </c>
      <c r="G67" s="20">
        <v>45108</v>
      </c>
      <c r="H67" s="20">
        <v>45473</v>
      </c>
      <c r="I67" s="21">
        <f t="shared" si="3"/>
        <v>2023</v>
      </c>
      <c r="J67" s="19">
        <f t="shared" si="4"/>
        <v>7</v>
      </c>
      <c r="K67" s="21" t="str">
        <f t="shared" si="5"/>
        <v>julho</v>
      </c>
      <c r="L67" s="22">
        <v>311908.8</v>
      </c>
      <c r="M67" s="19" t="s">
        <v>3</v>
      </c>
    </row>
    <row r="68" spans="1:13" ht="24" hidden="1" x14ac:dyDescent="0.25">
      <c r="A68" s="50">
        <v>6</v>
      </c>
      <c r="B68" s="9" t="s">
        <v>1703</v>
      </c>
      <c r="C68" s="7">
        <v>4778125000106</v>
      </c>
      <c r="D68" s="8" t="s">
        <v>1195</v>
      </c>
      <c r="E68" s="9" t="s">
        <v>255</v>
      </c>
      <c r="F68" s="10">
        <v>45040</v>
      </c>
      <c r="G68" s="10">
        <v>45044</v>
      </c>
      <c r="H68" s="10">
        <v>45409</v>
      </c>
      <c r="I68" s="11">
        <f t="shared" si="3"/>
        <v>2023</v>
      </c>
      <c r="J68" s="9">
        <f t="shared" si="4"/>
        <v>4</v>
      </c>
      <c r="K68" s="11" t="str">
        <f t="shared" si="5"/>
        <v>abril</v>
      </c>
      <c r="L68" s="12">
        <v>16125</v>
      </c>
      <c r="M68" s="9" t="s">
        <v>3</v>
      </c>
    </row>
    <row r="69" spans="1:13" ht="24" hidden="1" x14ac:dyDescent="0.25">
      <c r="A69" s="50">
        <v>3</v>
      </c>
      <c r="B69" s="19" t="s">
        <v>1352</v>
      </c>
      <c r="C69" s="17">
        <v>17672848000160</v>
      </c>
      <c r="D69" s="18" t="s">
        <v>1133</v>
      </c>
      <c r="E69" s="19" t="s">
        <v>1066</v>
      </c>
      <c r="F69" s="20">
        <v>44944</v>
      </c>
      <c r="G69" s="20">
        <v>44944</v>
      </c>
      <c r="H69" s="20">
        <v>45313</v>
      </c>
      <c r="I69" s="21">
        <f t="shared" si="3"/>
        <v>2023</v>
      </c>
      <c r="J69" s="19">
        <f t="shared" si="4"/>
        <v>1</v>
      </c>
      <c r="K69" s="21" t="str">
        <f t="shared" si="5"/>
        <v>janeiro</v>
      </c>
      <c r="L69" s="22">
        <v>368509.96</v>
      </c>
      <c r="M69" s="19" t="s">
        <v>3</v>
      </c>
    </row>
    <row r="70" spans="1:13" ht="24" hidden="1" x14ac:dyDescent="0.25">
      <c r="A70" s="50">
        <v>9</v>
      </c>
      <c r="B70" s="9" t="s">
        <v>1352</v>
      </c>
      <c r="C70" s="7">
        <v>17672848000160</v>
      </c>
      <c r="D70" s="8" t="s">
        <v>1353</v>
      </c>
      <c r="E70" s="9" t="s">
        <v>1066</v>
      </c>
      <c r="F70" s="10">
        <v>45096</v>
      </c>
      <c r="G70" s="10">
        <v>45096</v>
      </c>
      <c r="H70" s="10">
        <v>45149</v>
      </c>
      <c r="I70" s="11">
        <f t="shared" si="3"/>
        <v>2023</v>
      </c>
      <c r="J70" s="9">
        <f t="shared" si="4"/>
        <v>6</v>
      </c>
      <c r="K70" s="11" t="str">
        <f t="shared" si="5"/>
        <v>junho</v>
      </c>
      <c r="L70" s="12">
        <v>0</v>
      </c>
      <c r="M70" s="9" t="s">
        <v>3</v>
      </c>
    </row>
    <row r="71" spans="1:13" ht="24" hidden="1" x14ac:dyDescent="0.25">
      <c r="A71" s="50">
        <v>4</v>
      </c>
      <c r="B71" s="19" t="s">
        <v>1352</v>
      </c>
      <c r="C71" s="17">
        <v>17672848000160</v>
      </c>
      <c r="D71" s="18" t="s">
        <v>1354</v>
      </c>
      <c r="E71" s="19" t="s">
        <v>1066</v>
      </c>
      <c r="F71" s="20">
        <v>45138</v>
      </c>
      <c r="G71" s="20">
        <v>44949</v>
      </c>
      <c r="H71" s="20">
        <v>45313</v>
      </c>
      <c r="I71" s="21">
        <f t="shared" si="3"/>
        <v>2023</v>
      </c>
      <c r="J71" s="19">
        <f t="shared" si="4"/>
        <v>1</v>
      </c>
      <c r="K71" s="21" t="str">
        <f t="shared" si="5"/>
        <v>janeiro</v>
      </c>
      <c r="L71" s="22">
        <v>723360.62</v>
      </c>
      <c r="M71" s="19" t="s">
        <v>3</v>
      </c>
    </row>
    <row r="72" spans="1:13" ht="24" hidden="1" x14ac:dyDescent="0.25">
      <c r="A72" s="50">
        <v>5</v>
      </c>
      <c r="B72" s="9" t="s">
        <v>1352</v>
      </c>
      <c r="C72" s="7">
        <v>17672848000160</v>
      </c>
      <c r="D72" s="8" t="s">
        <v>1421</v>
      </c>
      <c r="E72" s="9" t="s">
        <v>1066</v>
      </c>
      <c r="F72" s="10">
        <v>45155</v>
      </c>
      <c r="G72" s="10">
        <v>45150</v>
      </c>
      <c r="H72" s="10">
        <v>45189</v>
      </c>
      <c r="I72" s="11">
        <f t="shared" si="3"/>
        <v>2023</v>
      </c>
      <c r="J72" s="9">
        <f t="shared" si="4"/>
        <v>8</v>
      </c>
      <c r="K72" s="11" t="str">
        <f t="shared" si="5"/>
        <v>agosto</v>
      </c>
      <c r="L72" s="12">
        <v>0</v>
      </c>
      <c r="M72" s="9" t="s">
        <v>3</v>
      </c>
    </row>
    <row r="73" spans="1:13" ht="24" hidden="1" x14ac:dyDescent="0.25">
      <c r="A73" s="50">
        <v>5</v>
      </c>
      <c r="B73" s="9" t="s">
        <v>1352</v>
      </c>
      <c r="C73" s="7">
        <v>17672848000160</v>
      </c>
      <c r="D73" s="8" t="s">
        <v>1496</v>
      </c>
      <c r="E73" s="9" t="s">
        <v>1066</v>
      </c>
      <c r="F73" s="10">
        <v>45204</v>
      </c>
      <c r="G73" s="10">
        <v>44949</v>
      </c>
      <c r="H73" s="10">
        <v>45313</v>
      </c>
      <c r="I73" s="11">
        <f t="shared" si="3"/>
        <v>2023</v>
      </c>
      <c r="J73" s="9">
        <f t="shared" si="4"/>
        <v>1</v>
      </c>
      <c r="K73" s="11" t="str">
        <f t="shared" si="5"/>
        <v>janeiro</v>
      </c>
      <c r="L73" s="12">
        <v>0</v>
      </c>
      <c r="M73" s="9" t="s">
        <v>3</v>
      </c>
    </row>
    <row r="74" spans="1:13" ht="24" hidden="1" x14ac:dyDescent="0.25">
      <c r="A74" s="50">
        <v>6</v>
      </c>
      <c r="B74" s="19" t="s">
        <v>1422</v>
      </c>
      <c r="C74" s="17">
        <v>22104085000190</v>
      </c>
      <c r="D74" s="18" t="s">
        <v>1423</v>
      </c>
      <c r="E74" s="19" t="s">
        <v>482</v>
      </c>
      <c r="F74" s="20">
        <v>45155</v>
      </c>
      <c r="G74" s="20">
        <v>45163</v>
      </c>
      <c r="H74" s="20">
        <v>45528</v>
      </c>
      <c r="I74" s="21">
        <f t="shared" si="3"/>
        <v>2023</v>
      </c>
      <c r="J74" s="19">
        <f t="shared" si="4"/>
        <v>8</v>
      </c>
      <c r="K74" s="21" t="str">
        <f t="shared" si="5"/>
        <v>agosto</v>
      </c>
      <c r="L74" s="22">
        <v>164563.1</v>
      </c>
      <c r="M74" s="19" t="s">
        <v>3</v>
      </c>
    </row>
    <row r="75" spans="1:13" ht="24" hidden="1" x14ac:dyDescent="0.25">
      <c r="A75" s="50">
        <v>11</v>
      </c>
      <c r="B75" s="19" t="s">
        <v>1782</v>
      </c>
      <c r="C75" s="17">
        <v>8140149000188</v>
      </c>
      <c r="D75" s="18" t="s">
        <v>1783</v>
      </c>
      <c r="E75" s="19" t="s">
        <v>490</v>
      </c>
      <c r="F75" s="20">
        <v>45110</v>
      </c>
      <c r="G75" s="20">
        <v>45184</v>
      </c>
      <c r="H75" s="20">
        <v>45183</v>
      </c>
      <c r="I75" s="21">
        <f t="shared" si="3"/>
        <v>2023</v>
      </c>
      <c r="J75" s="19">
        <f t="shared" si="4"/>
        <v>9</v>
      </c>
      <c r="K75" s="21" t="str">
        <f t="shared" si="5"/>
        <v>setembro</v>
      </c>
      <c r="L75" s="22">
        <v>0</v>
      </c>
      <c r="M75" s="19" t="s">
        <v>3</v>
      </c>
    </row>
    <row r="76" spans="1:13" ht="24" hidden="1" x14ac:dyDescent="0.25">
      <c r="A76" s="50">
        <v>12</v>
      </c>
      <c r="B76" s="9" t="s">
        <v>1782</v>
      </c>
      <c r="C76" s="7">
        <v>8140149000188</v>
      </c>
      <c r="D76" s="8" t="s">
        <v>1460</v>
      </c>
      <c r="E76" s="9" t="s">
        <v>490</v>
      </c>
      <c r="F76" s="10">
        <v>45183</v>
      </c>
      <c r="G76" s="10">
        <v>45184</v>
      </c>
      <c r="H76" s="10">
        <v>45549</v>
      </c>
      <c r="I76" s="11">
        <f t="shared" si="3"/>
        <v>2023</v>
      </c>
      <c r="J76" s="9">
        <f t="shared" si="4"/>
        <v>9</v>
      </c>
      <c r="K76" s="11" t="str">
        <f t="shared" si="5"/>
        <v>setembro</v>
      </c>
      <c r="L76" s="12">
        <v>120000</v>
      </c>
      <c r="M76" s="9" t="s">
        <v>3</v>
      </c>
    </row>
    <row r="77" spans="1:13" ht="24" hidden="1" x14ac:dyDescent="0.25">
      <c r="A77" s="50">
        <v>9</v>
      </c>
      <c r="B77" s="19" t="s">
        <v>1342</v>
      </c>
      <c r="C77" s="17">
        <v>7478804000140</v>
      </c>
      <c r="D77" s="18" t="s">
        <v>1343</v>
      </c>
      <c r="E77" s="19" t="s">
        <v>459</v>
      </c>
      <c r="F77" s="20">
        <v>45111</v>
      </c>
      <c r="G77" s="20">
        <v>45118</v>
      </c>
      <c r="H77" s="20">
        <v>45483</v>
      </c>
      <c r="I77" s="21">
        <f t="shared" si="3"/>
        <v>2023</v>
      </c>
      <c r="J77" s="19">
        <f t="shared" si="4"/>
        <v>7</v>
      </c>
      <c r="K77" s="21" t="str">
        <f t="shared" si="5"/>
        <v>julho</v>
      </c>
      <c r="L77" s="22">
        <v>114000</v>
      </c>
      <c r="M77" s="19" t="s">
        <v>3</v>
      </c>
    </row>
    <row r="78" spans="1:13" ht="24" hidden="1" x14ac:dyDescent="0.25">
      <c r="A78" s="50">
        <v>10</v>
      </c>
      <c r="B78" s="19" t="s">
        <v>1704</v>
      </c>
      <c r="C78" s="17">
        <v>26921908000202</v>
      </c>
      <c r="D78" s="18" t="s">
        <v>1705</v>
      </c>
      <c r="E78" s="19" t="s">
        <v>262</v>
      </c>
      <c r="F78" s="20">
        <v>45072</v>
      </c>
      <c r="G78" s="20">
        <v>45078</v>
      </c>
      <c r="H78" s="20">
        <v>45443</v>
      </c>
      <c r="I78" s="21">
        <f t="shared" si="3"/>
        <v>2023</v>
      </c>
      <c r="J78" s="19">
        <f t="shared" si="4"/>
        <v>6</v>
      </c>
      <c r="K78" s="21" t="str">
        <f t="shared" si="5"/>
        <v>junho</v>
      </c>
      <c r="L78" s="22">
        <v>115900</v>
      </c>
      <c r="M78" s="19" t="s">
        <v>3</v>
      </c>
    </row>
    <row r="79" spans="1:13" ht="36" hidden="1" x14ac:dyDescent="0.25">
      <c r="A79" s="50">
        <v>10</v>
      </c>
      <c r="B79" s="19" t="s">
        <v>1322</v>
      </c>
      <c r="C79" s="17">
        <v>66437831000133</v>
      </c>
      <c r="D79" s="18" t="s">
        <v>1323</v>
      </c>
      <c r="E79" s="19" t="s">
        <v>318</v>
      </c>
      <c r="F79" s="20">
        <v>45118</v>
      </c>
      <c r="G79" s="20">
        <v>45118</v>
      </c>
      <c r="H79" s="20">
        <v>45258</v>
      </c>
      <c r="I79" s="21">
        <f t="shared" si="3"/>
        <v>2023</v>
      </c>
      <c r="J79" s="19">
        <f t="shared" si="4"/>
        <v>7</v>
      </c>
      <c r="K79" s="21" t="str">
        <f t="shared" si="5"/>
        <v>julho</v>
      </c>
      <c r="L79" s="22">
        <v>0</v>
      </c>
      <c r="M79" s="19" t="s">
        <v>3</v>
      </c>
    </row>
    <row r="80" spans="1:13" ht="24" hidden="1" x14ac:dyDescent="0.25">
      <c r="A80" s="50">
        <v>7</v>
      </c>
      <c r="B80" s="19" t="s">
        <v>1424</v>
      </c>
      <c r="C80" s="17">
        <v>67423152000178</v>
      </c>
      <c r="D80" s="18" t="s">
        <v>1771</v>
      </c>
      <c r="E80" s="19" t="s">
        <v>472</v>
      </c>
      <c r="F80" s="20">
        <v>45042</v>
      </c>
      <c r="G80" s="20">
        <v>45042</v>
      </c>
      <c r="H80" s="20">
        <v>45150</v>
      </c>
      <c r="I80" s="21">
        <f t="shared" si="3"/>
        <v>2023</v>
      </c>
      <c r="J80" s="19">
        <f t="shared" si="4"/>
        <v>4</v>
      </c>
      <c r="K80" s="21" t="str">
        <f t="shared" si="5"/>
        <v>abril</v>
      </c>
      <c r="L80" s="22">
        <v>1000</v>
      </c>
      <c r="M80" s="19" t="s">
        <v>3</v>
      </c>
    </row>
    <row r="81" spans="1:13" ht="24" hidden="1" x14ac:dyDescent="0.25">
      <c r="A81" s="50">
        <v>7</v>
      </c>
      <c r="B81" s="19" t="s">
        <v>1424</v>
      </c>
      <c r="C81" s="17">
        <v>67423152000178</v>
      </c>
      <c r="D81" s="18" t="s">
        <v>1425</v>
      </c>
      <c r="E81" s="19" t="s">
        <v>472</v>
      </c>
      <c r="F81" s="20">
        <v>45149</v>
      </c>
      <c r="G81" s="20">
        <v>45151</v>
      </c>
      <c r="H81" s="20">
        <v>45516</v>
      </c>
      <c r="I81" s="21">
        <f t="shared" si="3"/>
        <v>2023</v>
      </c>
      <c r="J81" s="19">
        <f t="shared" si="4"/>
        <v>8</v>
      </c>
      <c r="K81" s="21" t="str">
        <f t="shared" si="5"/>
        <v>agosto</v>
      </c>
      <c r="L81" s="22">
        <v>756057.84</v>
      </c>
      <c r="M81" s="19" t="s">
        <v>3</v>
      </c>
    </row>
    <row r="82" spans="1:13" ht="36" hidden="1" x14ac:dyDescent="0.25">
      <c r="A82" s="50">
        <v>8</v>
      </c>
      <c r="B82" s="9" t="s">
        <v>1426</v>
      </c>
      <c r="C82" s="7">
        <v>5385600000139</v>
      </c>
      <c r="D82" s="8" t="s">
        <v>1427</v>
      </c>
      <c r="E82" s="9" t="s">
        <v>1230</v>
      </c>
      <c r="F82" s="10">
        <v>45140</v>
      </c>
      <c r="G82" s="10">
        <v>45140</v>
      </c>
      <c r="H82" s="10">
        <v>45406</v>
      </c>
      <c r="I82" s="11">
        <f t="shared" si="3"/>
        <v>2023</v>
      </c>
      <c r="J82" s="9">
        <f t="shared" si="4"/>
        <v>8</v>
      </c>
      <c r="K82" s="11" t="str">
        <f t="shared" si="5"/>
        <v>agosto</v>
      </c>
      <c r="L82" s="12">
        <v>0</v>
      </c>
      <c r="M82" s="9" t="s">
        <v>3</v>
      </c>
    </row>
    <row r="83" spans="1:13" ht="24" hidden="1" x14ac:dyDescent="0.25">
      <c r="A83" s="50">
        <v>3</v>
      </c>
      <c r="B83" s="9" t="s">
        <v>1669</v>
      </c>
      <c r="C83" s="7">
        <v>5058935000142</v>
      </c>
      <c r="D83" s="8" t="s">
        <v>1670</v>
      </c>
      <c r="E83" s="9" t="s">
        <v>182</v>
      </c>
      <c r="F83" s="10">
        <v>45076</v>
      </c>
      <c r="G83" s="10">
        <v>45077</v>
      </c>
      <c r="H83" s="10">
        <v>45442</v>
      </c>
      <c r="I83" s="11">
        <f t="shared" si="3"/>
        <v>2023</v>
      </c>
      <c r="J83" s="9">
        <f t="shared" si="4"/>
        <v>5</v>
      </c>
      <c r="K83" s="11" t="str">
        <f t="shared" si="5"/>
        <v>maio</v>
      </c>
      <c r="L83" s="12">
        <v>6935872.5199999996</v>
      </c>
      <c r="M83" s="9" t="s">
        <v>3</v>
      </c>
    </row>
    <row r="84" spans="1:13" ht="36" hidden="1" x14ac:dyDescent="0.25">
      <c r="A84" s="50">
        <v>10</v>
      </c>
      <c r="B84" s="19" t="s">
        <v>1647</v>
      </c>
      <c r="C84" s="17">
        <v>1536754000123</v>
      </c>
      <c r="D84" s="18" t="s">
        <v>1149</v>
      </c>
      <c r="E84" s="19" t="s">
        <v>362</v>
      </c>
      <c r="F84" s="20">
        <v>44991</v>
      </c>
      <c r="G84" s="20">
        <v>44992</v>
      </c>
      <c r="H84" s="20">
        <v>45357</v>
      </c>
      <c r="I84" s="21">
        <f t="shared" si="3"/>
        <v>2023</v>
      </c>
      <c r="J84" s="19">
        <f t="shared" si="4"/>
        <v>3</v>
      </c>
      <c r="K84" s="21" t="str">
        <f t="shared" si="5"/>
        <v>março</v>
      </c>
      <c r="L84" s="22">
        <v>14625</v>
      </c>
      <c r="M84" s="19" t="s">
        <v>3</v>
      </c>
    </row>
    <row r="85" spans="1:13" ht="24" hidden="1" x14ac:dyDescent="0.25">
      <c r="A85" s="50">
        <v>11</v>
      </c>
      <c r="B85" s="19" t="s">
        <v>1319</v>
      </c>
      <c r="C85" s="17">
        <v>31673254000102</v>
      </c>
      <c r="D85" s="18" t="s">
        <v>1320</v>
      </c>
      <c r="E85" s="19" t="s">
        <v>305</v>
      </c>
      <c r="F85" s="20">
        <v>45121</v>
      </c>
      <c r="G85" s="20">
        <v>45128</v>
      </c>
      <c r="H85" s="20">
        <v>45493</v>
      </c>
      <c r="I85" s="21">
        <f t="shared" si="3"/>
        <v>2023</v>
      </c>
      <c r="J85" s="19">
        <f t="shared" si="4"/>
        <v>7</v>
      </c>
      <c r="K85" s="21" t="str">
        <f t="shared" si="5"/>
        <v>julho</v>
      </c>
      <c r="L85" s="22">
        <v>100800</v>
      </c>
      <c r="M85" s="19" t="s">
        <v>3</v>
      </c>
    </row>
    <row r="86" spans="1:13" ht="36" hidden="1" x14ac:dyDescent="0.25">
      <c r="A86" s="50">
        <v>13</v>
      </c>
      <c r="B86" s="9" t="s">
        <v>1712</v>
      </c>
      <c r="C86" s="7">
        <v>31673254001095</v>
      </c>
      <c r="D86" s="8" t="s">
        <v>1713</v>
      </c>
      <c r="E86" s="9" t="s">
        <v>296</v>
      </c>
      <c r="F86" s="10">
        <v>45154</v>
      </c>
      <c r="G86" s="10">
        <v>45185</v>
      </c>
      <c r="H86" s="10">
        <v>45550</v>
      </c>
      <c r="I86" s="11">
        <f t="shared" si="3"/>
        <v>2023</v>
      </c>
      <c r="J86" s="9">
        <f t="shared" si="4"/>
        <v>9</v>
      </c>
      <c r="K86" s="11" t="str">
        <f t="shared" si="5"/>
        <v>setembro</v>
      </c>
      <c r="L86" s="12">
        <v>94354.68</v>
      </c>
      <c r="M86" s="9" t="s">
        <v>3</v>
      </c>
    </row>
    <row r="87" spans="1:13" ht="24" hidden="1" x14ac:dyDescent="0.25">
      <c r="A87" s="50">
        <v>14</v>
      </c>
      <c r="B87" s="9" t="s">
        <v>1712</v>
      </c>
      <c r="C87" s="7">
        <v>31673254001095</v>
      </c>
      <c r="D87" s="8" t="s">
        <v>1717</v>
      </c>
      <c r="E87" s="9" t="s">
        <v>302</v>
      </c>
      <c r="F87" s="10">
        <v>45147</v>
      </c>
      <c r="G87" s="10">
        <v>45193</v>
      </c>
      <c r="H87" s="10">
        <v>45558</v>
      </c>
      <c r="I87" s="11">
        <f t="shared" si="3"/>
        <v>2023</v>
      </c>
      <c r="J87" s="9">
        <f t="shared" si="4"/>
        <v>9</v>
      </c>
      <c r="K87" s="11" t="str">
        <f t="shared" si="5"/>
        <v>setembro</v>
      </c>
      <c r="L87" s="12">
        <v>19000</v>
      </c>
      <c r="M87" s="9" t="s">
        <v>3</v>
      </c>
    </row>
    <row r="88" spans="1:13" ht="24" hidden="1" x14ac:dyDescent="0.25">
      <c r="A88" s="50">
        <v>6</v>
      </c>
      <c r="B88" s="9" t="s">
        <v>1732</v>
      </c>
      <c r="C88" s="7">
        <v>25164770000109</v>
      </c>
      <c r="D88" s="8" t="s">
        <v>2327</v>
      </c>
      <c r="E88" s="9" t="s">
        <v>360</v>
      </c>
      <c r="F88" s="10">
        <v>44916</v>
      </c>
      <c r="G88" s="10">
        <v>44946</v>
      </c>
      <c r="H88" s="10">
        <v>45310</v>
      </c>
      <c r="I88" s="11">
        <f t="shared" si="3"/>
        <v>2023</v>
      </c>
      <c r="J88" s="9">
        <f t="shared" si="4"/>
        <v>1</v>
      </c>
      <c r="K88" s="11" t="str">
        <f t="shared" si="5"/>
        <v>janeiro</v>
      </c>
      <c r="L88" s="12">
        <v>24168</v>
      </c>
      <c r="M88" s="9" t="s">
        <v>3</v>
      </c>
    </row>
    <row r="89" spans="1:13" ht="24" hidden="1" x14ac:dyDescent="0.25">
      <c r="A89" s="50">
        <v>4</v>
      </c>
      <c r="B89" s="19" t="s">
        <v>1732</v>
      </c>
      <c r="C89" s="17">
        <v>25164770000109</v>
      </c>
      <c r="D89" s="18" t="s">
        <v>996</v>
      </c>
      <c r="E89" s="19" t="s">
        <v>360</v>
      </c>
      <c r="F89" s="20">
        <v>44970</v>
      </c>
      <c r="G89" s="20">
        <v>44970</v>
      </c>
      <c r="H89" s="20">
        <v>45310</v>
      </c>
      <c r="I89" s="21">
        <f t="shared" si="3"/>
        <v>2023</v>
      </c>
      <c r="J89" s="19">
        <f t="shared" si="4"/>
        <v>2</v>
      </c>
      <c r="K89" s="21" t="str">
        <f t="shared" si="5"/>
        <v>fevereiro</v>
      </c>
      <c r="L89" s="22">
        <v>0</v>
      </c>
      <c r="M89" s="19" t="s">
        <v>3</v>
      </c>
    </row>
    <row r="90" spans="1:13" ht="36" x14ac:dyDescent="0.25">
      <c r="A90" s="50">
        <v>8</v>
      </c>
      <c r="B90" s="9" t="s">
        <v>1587</v>
      </c>
      <c r="C90" s="7">
        <v>29412918000200</v>
      </c>
      <c r="D90" s="8" t="s">
        <v>1588</v>
      </c>
      <c r="E90" s="9" t="s">
        <v>545</v>
      </c>
      <c r="F90" s="10">
        <v>45258</v>
      </c>
      <c r="G90" s="10">
        <v>45259</v>
      </c>
      <c r="H90" s="10">
        <v>45624</v>
      </c>
      <c r="I90" s="11">
        <f t="shared" si="3"/>
        <v>2023</v>
      </c>
      <c r="J90" s="9">
        <f t="shared" si="4"/>
        <v>11</v>
      </c>
      <c r="K90" s="11" t="str">
        <f t="shared" si="5"/>
        <v>novembro</v>
      </c>
      <c r="L90" s="12">
        <v>201574.98</v>
      </c>
      <c r="M90" s="9" t="s">
        <v>3</v>
      </c>
    </row>
    <row r="91" spans="1:13" ht="24" hidden="1" x14ac:dyDescent="0.25">
      <c r="A91" s="50">
        <v>11</v>
      </c>
      <c r="B91" s="9" t="s">
        <v>1340</v>
      </c>
      <c r="C91" s="7">
        <v>40400044000123</v>
      </c>
      <c r="D91" s="8" t="s">
        <v>1166</v>
      </c>
      <c r="E91" s="9" t="s">
        <v>451</v>
      </c>
      <c r="F91" s="10">
        <v>45012</v>
      </c>
      <c r="G91" s="10">
        <v>45012</v>
      </c>
      <c r="H91" s="10">
        <v>45110</v>
      </c>
      <c r="I91" s="11">
        <f t="shared" si="3"/>
        <v>2023</v>
      </c>
      <c r="J91" s="9">
        <f t="shared" si="4"/>
        <v>3</v>
      </c>
      <c r="K91" s="11" t="str">
        <f t="shared" si="5"/>
        <v>março</v>
      </c>
      <c r="L91" s="12">
        <v>52500</v>
      </c>
      <c r="M91" s="9" t="s">
        <v>3</v>
      </c>
    </row>
    <row r="92" spans="1:13" ht="24" hidden="1" x14ac:dyDescent="0.25">
      <c r="A92" s="50">
        <v>11</v>
      </c>
      <c r="B92" s="9" t="s">
        <v>1340</v>
      </c>
      <c r="C92" s="7">
        <v>40400044000123</v>
      </c>
      <c r="D92" s="8" t="s">
        <v>1341</v>
      </c>
      <c r="E92" s="9" t="s">
        <v>451</v>
      </c>
      <c r="F92" s="10">
        <v>45082</v>
      </c>
      <c r="G92" s="10">
        <v>45083</v>
      </c>
      <c r="H92" s="10">
        <v>45448</v>
      </c>
      <c r="I92" s="11">
        <f t="shared" si="3"/>
        <v>2023</v>
      </c>
      <c r="J92" s="9">
        <f t="shared" si="4"/>
        <v>6</v>
      </c>
      <c r="K92" s="11" t="str">
        <f t="shared" si="5"/>
        <v>junho</v>
      </c>
      <c r="L92" s="12">
        <v>262500</v>
      </c>
      <c r="M92" s="9" t="s">
        <v>3</v>
      </c>
    </row>
    <row r="93" spans="1:13" ht="24" hidden="1" x14ac:dyDescent="0.25">
      <c r="A93" s="50">
        <v>9</v>
      </c>
      <c r="B93" s="9" t="s">
        <v>1707</v>
      </c>
      <c r="C93" s="7">
        <v>11201835000126</v>
      </c>
      <c r="D93" s="8" t="s">
        <v>1708</v>
      </c>
      <c r="E93" s="9" t="s">
        <v>269</v>
      </c>
      <c r="F93" s="10">
        <v>45133</v>
      </c>
      <c r="G93" s="10">
        <v>45140</v>
      </c>
      <c r="H93" s="10">
        <v>45505</v>
      </c>
      <c r="I93" s="11">
        <f t="shared" si="3"/>
        <v>2023</v>
      </c>
      <c r="J93" s="9">
        <f t="shared" si="4"/>
        <v>8</v>
      </c>
      <c r="K93" s="11" t="str">
        <f t="shared" si="5"/>
        <v>agosto</v>
      </c>
      <c r="L93" s="12">
        <v>70640</v>
      </c>
      <c r="M93" s="9" t="s">
        <v>3</v>
      </c>
    </row>
    <row r="94" spans="1:13" hidden="1" x14ac:dyDescent="0.25">
      <c r="A94" s="50">
        <v>15</v>
      </c>
      <c r="B94" s="19" t="s">
        <v>1740</v>
      </c>
      <c r="C94" s="17">
        <v>4242860000192</v>
      </c>
      <c r="D94" s="18" t="s">
        <v>1741</v>
      </c>
      <c r="E94" s="19" t="s">
        <v>1462</v>
      </c>
      <c r="F94" s="20">
        <v>45111</v>
      </c>
      <c r="G94" s="20">
        <v>45176</v>
      </c>
      <c r="H94" s="20">
        <v>45541</v>
      </c>
      <c r="I94" s="21">
        <f t="shared" si="3"/>
        <v>2023</v>
      </c>
      <c r="J94" s="19">
        <f t="shared" si="4"/>
        <v>9</v>
      </c>
      <c r="K94" s="21" t="str">
        <f t="shared" si="5"/>
        <v>setembro</v>
      </c>
      <c r="L94" s="22">
        <v>38640</v>
      </c>
      <c r="M94" s="19" t="s">
        <v>3</v>
      </c>
    </row>
    <row r="95" spans="1:13" hidden="1" x14ac:dyDescent="0.25">
      <c r="A95" s="50">
        <v>4</v>
      </c>
      <c r="B95" s="19" t="s">
        <v>1763</v>
      </c>
      <c r="C95" s="17">
        <v>5691252000128</v>
      </c>
      <c r="D95" s="18" t="s">
        <v>1287</v>
      </c>
      <c r="E95" s="19" t="s">
        <v>420</v>
      </c>
      <c r="F95" s="20">
        <v>45063</v>
      </c>
      <c r="G95" s="20">
        <v>45077</v>
      </c>
      <c r="H95" s="20">
        <v>45442</v>
      </c>
      <c r="I95" s="21">
        <f t="shared" si="3"/>
        <v>2023</v>
      </c>
      <c r="J95" s="19">
        <f t="shared" si="4"/>
        <v>5</v>
      </c>
      <c r="K95" s="21" t="str">
        <f t="shared" si="5"/>
        <v>maio</v>
      </c>
      <c r="L95" s="22">
        <v>4610</v>
      </c>
      <c r="M95" s="19" t="s">
        <v>3</v>
      </c>
    </row>
    <row r="96" spans="1:13" ht="24" hidden="1" x14ac:dyDescent="0.25">
      <c r="A96" s="50">
        <v>12</v>
      </c>
      <c r="B96" s="19" t="s">
        <v>1735</v>
      </c>
      <c r="C96" s="17">
        <v>33608308000173</v>
      </c>
      <c r="D96" s="18" t="s">
        <v>1155</v>
      </c>
      <c r="E96" s="19" t="s">
        <v>380</v>
      </c>
      <c r="F96" s="20">
        <v>44981</v>
      </c>
      <c r="G96" s="20">
        <v>44986</v>
      </c>
      <c r="H96" s="20">
        <v>45350</v>
      </c>
      <c r="I96" s="21">
        <f t="shared" si="3"/>
        <v>2023</v>
      </c>
      <c r="J96" s="19">
        <f t="shared" si="4"/>
        <v>3</v>
      </c>
      <c r="K96" s="21" t="str">
        <f t="shared" si="5"/>
        <v>março</v>
      </c>
      <c r="L96" s="22">
        <v>9408</v>
      </c>
      <c r="M96" s="19" t="s">
        <v>3</v>
      </c>
    </row>
    <row r="97" spans="1:13" ht="36" hidden="1" x14ac:dyDescent="0.25">
      <c r="A97" s="50">
        <v>5</v>
      </c>
      <c r="B97" s="19" t="s">
        <v>1696</v>
      </c>
      <c r="C97" s="17">
        <v>32650036000107</v>
      </c>
      <c r="D97" s="18" t="s">
        <v>990</v>
      </c>
      <c r="E97" s="19" t="s">
        <v>242</v>
      </c>
      <c r="F97" s="20">
        <v>44929</v>
      </c>
      <c r="G97" s="20">
        <v>44976</v>
      </c>
      <c r="H97" s="20">
        <v>45340</v>
      </c>
      <c r="I97" s="21">
        <f t="shared" si="3"/>
        <v>2023</v>
      </c>
      <c r="J97" s="19">
        <f t="shared" si="4"/>
        <v>2</v>
      </c>
      <c r="K97" s="21" t="str">
        <f t="shared" si="5"/>
        <v>fevereiro</v>
      </c>
      <c r="L97" s="22">
        <v>341157.64</v>
      </c>
      <c r="M97" s="19" t="s">
        <v>3</v>
      </c>
    </row>
    <row r="98" spans="1:13" ht="36" hidden="1" x14ac:dyDescent="0.25">
      <c r="A98" s="50">
        <v>6</v>
      </c>
      <c r="B98" s="9" t="s">
        <v>1694</v>
      </c>
      <c r="C98" s="7">
        <v>91879544000120</v>
      </c>
      <c r="D98" s="8" t="s">
        <v>992</v>
      </c>
      <c r="E98" s="9" t="s">
        <v>248</v>
      </c>
      <c r="F98" s="10">
        <v>44974</v>
      </c>
      <c r="G98" s="10">
        <v>44976</v>
      </c>
      <c r="H98" s="10">
        <v>45340</v>
      </c>
      <c r="I98" s="11">
        <f t="shared" si="3"/>
        <v>2023</v>
      </c>
      <c r="J98" s="9">
        <f t="shared" si="4"/>
        <v>2</v>
      </c>
      <c r="K98" s="11" t="str">
        <f t="shared" si="5"/>
        <v>fevereiro</v>
      </c>
      <c r="L98" s="12">
        <v>406447.56</v>
      </c>
      <c r="M98" s="9" t="s">
        <v>3</v>
      </c>
    </row>
    <row r="99" spans="1:13" ht="24" x14ac:dyDescent="0.25">
      <c r="A99" s="50">
        <v>9</v>
      </c>
      <c r="B99" s="19" t="s">
        <v>1692</v>
      </c>
      <c r="C99" s="17">
        <v>37077619000104</v>
      </c>
      <c r="D99" s="18" t="s">
        <v>1693</v>
      </c>
      <c r="E99" s="19" t="s">
        <v>226</v>
      </c>
      <c r="F99" s="20">
        <v>45195</v>
      </c>
      <c r="G99" s="20">
        <v>45243</v>
      </c>
      <c r="H99" s="20">
        <v>45608</v>
      </c>
      <c r="I99" s="21">
        <f t="shared" si="3"/>
        <v>2023</v>
      </c>
      <c r="J99" s="19">
        <f t="shared" si="4"/>
        <v>11</v>
      </c>
      <c r="K99" s="21" t="str">
        <f t="shared" si="5"/>
        <v>novembro</v>
      </c>
      <c r="L99" s="22">
        <v>1840602.48</v>
      </c>
      <c r="M99" s="19" t="s">
        <v>3</v>
      </c>
    </row>
    <row r="100" spans="1:13" ht="36" hidden="1" x14ac:dyDescent="0.25">
      <c r="A100" s="50"/>
      <c r="B100" s="19" t="s">
        <v>1589</v>
      </c>
      <c r="C100" s="17">
        <v>20872584000100</v>
      </c>
      <c r="D100" s="18" t="s">
        <v>1590</v>
      </c>
      <c r="E100" s="19" t="s">
        <v>330</v>
      </c>
      <c r="F100" s="20">
        <v>45239</v>
      </c>
      <c r="G100" s="20">
        <v>45266</v>
      </c>
      <c r="H100" s="20">
        <v>45631</v>
      </c>
      <c r="I100" s="21">
        <f t="shared" si="3"/>
        <v>2023</v>
      </c>
      <c r="J100" s="19">
        <f t="shared" si="4"/>
        <v>12</v>
      </c>
      <c r="K100" s="21" t="str">
        <f t="shared" si="5"/>
        <v>dezembro</v>
      </c>
      <c r="L100" s="22">
        <v>116000</v>
      </c>
      <c r="M100" s="19" t="s">
        <v>3</v>
      </c>
    </row>
    <row r="101" spans="1:13" ht="36" hidden="1" x14ac:dyDescent="0.25">
      <c r="A101" s="50">
        <v>7</v>
      </c>
      <c r="B101" s="19" t="s">
        <v>1695</v>
      </c>
      <c r="C101" s="17">
        <v>21388231000194</v>
      </c>
      <c r="D101" s="18" t="s">
        <v>986</v>
      </c>
      <c r="E101" s="19" t="s">
        <v>238</v>
      </c>
      <c r="F101" s="20">
        <v>44974</v>
      </c>
      <c r="G101" s="20">
        <v>44976</v>
      </c>
      <c r="H101" s="20">
        <v>45340</v>
      </c>
      <c r="I101" s="21">
        <f t="shared" si="3"/>
        <v>2023</v>
      </c>
      <c r="J101" s="19">
        <f t="shared" si="4"/>
        <v>2</v>
      </c>
      <c r="K101" s="21" t="str">
        <f t="shared" si="5"/>
        <v>fevereiro</v>
      </c>
      <c r="L101" s="22">
        <v>267150.96000000002</v>
      </c>
      <c r="M101" s="19" t="s">
        <v>3</v>
      </c>
    </row>
    <row r="102" spans="1:13" hidden="1" x14ac:dyDescent="0.25">
      <c r="A102" s="50">
        <v>13</v>
      </c>
      <c r="B102" s="19" t="s">
        <v>1294</v>
      </c>
      <c r="C102" s="17">
        <v>76535764000143</v>
      </c>
      <c r="D102" s="18" t="s">
        <v>1145</v>
      </c>
      <c r="E102" s="19" t="s">
        <v>251</v>
      </c>
      <c r="F102" s="20">
        <v>44985</v>
      </c>
      <c r="G102" s="20">
        <v>44988</v>
      </c>
      <c r="H102" s="20">
        <v>45353</v>
      </c>
      <c r="I102" s="21">
        <f t="shared" si="3"/>
        <v>2023</v>
      </c>
      <c r="J102" s="19">
        <f t="shared" si="4"/>
        <v>3</v>
      </c>
      <c r="K102" s="21" t="str">
        <f t="shared" si="5"/>
        <v>março</v>
      </c>
      <c r="L102" s="22">
        <v>26346.36</v>
      </c>
      <c r="M102" s="19" t="s">
        <v>3</v>
      </c>
    </row>
    <row r="103" spans="1:13" ht="24" hidden="1" x14ac:dyDescent="0.25">
      <c r="A103" s="50"/>
      <c r="B103" s="19" t="s">
        <v>1294</v>
      </c>
      <c r="C103" s="17">
        <v>76535764000143</v>
      </c>
      <c r="D103" s="18" t="s">
        <v>1519</v>
      </c>
      <c r="E103" s="19" t="s">
        <v>587</v>
      </c>
      <c r="F103" s="20">
        <v>45230</v>
      </c>
      <c r="G103" s="20">
        <v>45274</v>
      </c>
      <c r="H103" s="20">
        <v>45639</v>
      </c>
      <c r="I103" s="21">
        <f t="shared" si="3"/>
        <v>2023</v>
      </c>
      <c r="J103" s="19">
        <f t="shared" si="4"/>
        <v>12</v>
      </c>
      <c r="K103" s="21" t="str">
        <f t="shared" si="5"/>
        <v>dezembro</v>
      </c>
      <c r="L103" s="22">
        <v>42230.400000000001</v>
      </c>
      <c r="M103" s="19" t="s">
        <v>3</v>
      </c>
    </row>
    <row r="104" spans="1:13" ht="24" hidden="1" x14ac:dyDescent="0.25">
      <c r="A104" s="50">
        <v>12</v>
      </c>
      <c r="B104" s="19" t="s">
        <v>1291</v>
      </c>
      <c r="C104" s="17">
        <v>1191654000102</v>
      </c>
      <c r="D104" s="18" t="s">
        <v>1661</v>
      </c>
      <c r="E104" s="19" t="s">
        <v>156</v>
      </c>
      <c r="F104" s="20">
        <v>45029</v>
      </c>
      <c r="G104" s="20">
        <v>45095</v>
      </c>
      <c r="H104" s="20">
        <v>45460</v>
      </c>
      <c r="I104" s="21">
        <f t="shared" si="3"/>
        <v>2023</v>
      </c>
      <c r="J104" s="19">
        <f t="shared" si="4"/>
        <v>6</v>
      </c>
      <c r="K104" s="21" t="str">
        <f t="shared" si="5"/>
        <v>junho</v>
      </c>
      <c r="L104" s="22">
        <v>21600</v>
      </c>
      <c r="M104" s="19" t="s">
        <v>3</v>
      </c>
    </row>
    <row r="105" spans="1:13" ht="36" hidden="1" x14ac:dyDescent="0.25">
      <c r="A105" s="50">
        <v>5</v>
      </c>
      <c r="B105" s="19" t="s">
        <v>1291</v>
      </c>
      <c r="C105" s="17">
        <v>1191654000102</v>
      </c>
      <c r="D105" s="18" t="s">
        <v>1706</v>
      </c>
      <c r="E105" s="19" t="s">
        <v>265</v>
      </c>
      <c r="F105" s="20">
        <v>45036</v>
      </c>
      <c r="G105" s="20">
        <v>45074</v>
      </c>
      <c r="H105" s="20">
        <v>45439</v>
      </c>
      <c r="I105" s="21">
        <f t="shared" si="3"/>
        <v>2023</v>
      </c>
      <c r="J105" s="19">
        <f t="shared" si="4"/>
        <v>5</v>
      </c>
      <c r="K105" s="21" t="str">
        <f t="shared" si="5"/>
        <v>maio</v>
      </c>
      <c r="L105" s="22">
        <v>264528</v>
      </c>
      <c r="M105" s="19" t="s">
        <v>3</v>
      </c>
    </row>
    <row r="106" spans="1:13" ht="24" hidden="1" x14ac:dyDescent="0.25">
      <c r="A106" s="50">
        <v>16</v>
      </c>
      <c r="B106" s="19" t="s">
        <v>1497</v>
      </c>
      <c r="C106" s="17">
        <v>14628912000117</v>
      </c>
      <c r="D106" s="18" t="s">
        <v>1789</v>
      </c>
      <c r="E106" s="19" t="s">
        <v>500</v>
      </c>
      <c r="F106" s="20">
        <v>45119</v>
      </c>
      <c r="G106" s="20">
        <v>45195</v>
      </c>
      <c r="H106" s="20">
        <v>45560</v>
      </c>
      <c r="I106" s="21">
        <f t="shared" si="3"/>
        <v>2023</v>
      </c>
      <c r="J106" s="19">
        <f t="shared" si="4"/>
        <v>9</v>
      </c>
      <c r="K106" s="21" t="str">
        <f t="shared" si="5"/>
        <v>setembro</v>
      </c>
      <c r="L106" s="22">
        <v>63000</v>
      </c>
      <c r="M106" s="19" t="s">
        <v>3</v>
      </c>
    </row>
    <row r="107" spans="1:13" ht="24" hidden="1" x14ac:dyDescent="0.25">
      <c r="A107" s="50"/>
      <c r="B107" s="19" t="s">
        <v>1497</v>
      </c>
      <c r="C107" s="17">
        <v>14628912000117</v>
      </c>
      <c r="D107" s="18" t="s">
        <v>1498</v>
      </c>
      <c r="E107" s="19" t="s">
        <v>591</v>
      </c>
      <c r="F107" s="20">
        <v>45210</v>
      </c>
      <c r="G107" s="20">
        <v>45280</v>
      </c>
      <c r="H107" s="20">
        <v>45645</v>
      </c>
      <c r="I107" s="21">
        <f t="shared" si="3"/>
        <v>2023</v>
      </c>
      <c r="J107" s="19">
        <f t="shared" si="4"/>
        <v>12</v>
      </c>
      <c r="K107" s="21" t="str">
        <f t="shared" si="5"/>
        <v>dezembro</v>
      </c>
      <c r="L107" s="22">
        <v>216000</v>
      </c>
      <c r="M107" s="19" t="s">
        <v>3</v>
      </c>
    </row>
    <row r="108" spans="1:13" ht="36" hidden="1" x14ac:dyDescent="0.25">
      <c r="A108" s="50">
        <v>13</v>
      </c>
      <c r="B108" s="9" t="s">
        <v>1324</v>
      </c>
      <c r="C108" s="7">
        <v>5919801000179</v>
      </c>
      <c r="D108" s="8" t="s">
        <v>1325</v>
      </c>
      <c r="E108" s="9" t="s">
        <v>547</v>
      </c>
      <c r="F108" s="10">
        <v>45107</v>
      </c>
      <c r="G108" s="10">
        <v>45107</v>
      </c>
      <c r="H108" s="10">
        <v>45258</v>
      </c>
      <c r="I108" s="11">
        <f t="shared" si="3"/>
        <v>2023</v>
      </c>
      <c r="J108" s="9">
        <f t="shared" si="4"/>
        <v>6</v>
      </c>
      <c r="K108" s="11" t="str">
        <f t="shared" si="5"/>
        <v>junho</v>
      </c>
      <c r="L108" s="12">
        <v>0</v>
      </c>
      <c r="M108" s="9" t="s">
        <v>3</v>
      </c>
    </row>
    <row r="109" spans="1:13" ht="36" x14ac:dyDescent="0.25">
      <c r="A109" s="50">
        <v>10</v>
      </c>
      <c r="B109" s="9" t="s">
        <v>1324</v>
      </c>
      <c r="C109" s="7">
        <v>5919801000179</v>
      </c>
      <c r="D109" s="8" t="s">
        <v>1499</v>
      </c>
      <c r="E109" s="9" t="s">
        <v>547</v>
      </c>
      <c r="F109" s="10">
        <v>45225</v>
      </c>
      <c r="G109" s="10">
        <v>45259</v>
      </c>
      <c r="H109" s="10">
        <v>45624</v>
      </c>
      <c r="I109" s="11">
        <f t="shared" si="3"/>
        <v>2023</v>
      </c>
      <c r="J109" s="9">
        <f t="shared" si="4"/>
        <v>11</v>
      </c>
      <c r="K109" s="11" t="str">
        <f t="shared" si="5"/>
        <v>novembro</v>
      </c>
      <c r="L109" s="12">
        <v>488640</v>
      </c>
      <c r="M109" s="9" t="s">
        <v>3</v>
      </c>
    </row>
    <row r="110" spans="1:13" ht="36" hidden="1" x14ac:dyDescent="0.25">
      <c r="A110" s="50">
        <v>14</v>
      </c>
      <c r="B110" s="9" t="s">
        <v>1324</v>
      </c>
      <c r="C110" s="7">
        <v>5919801000179</v>
      </c>
      <c r="D110" s="8" t="s">
        <v>1152</v>
      </c>
      <c r="E110" s="9" t="s">
        <v>375</v>
      </c>
      <c r="F110" s="10">
        <v>44994</v>
      </c>
      <c r="G110" s="10">
        <v>44994</v>
      </c>
      <c r="H110" s="10">
        <v>45359</v>
      </c>
      <c r="I110" s="11">
        <f t="shared" si="3"/>
        <v>2023</v>
      </c>
      <c r="J110" s="9">
        <f t="shared" si="4"/>
        <v>3</v>
      </c>
      <c r="K110" s="11" t="str">
        <f t="shared" si="5"/>
        <v>março</v>
      </c>
      <c r="L110" s="12">
        <v>245760</v>
      </c>
      <c r="M110" s="9" t="s">
        <v>3</v>
      </c>
    </row>
    <row r="111" spans="1:13" ht="24" hidden="1" x14ac:dyDescent="0.25">
      <c r="A111" s="50">
        <v>6</v>
      </c>
      <c r="B111" s="9" t="s">
        <v>1660</v>
      </c>
      <c r="C111" s="7">
        <v>2473874000191</v>
      </c>
      <c r="D111" s="8" t="s">
        <v>1275</v>
      </c>
      <c r="E111" s="9" t="s">
        <v>145</v>
      </c>
      <c r="F111" s="10">
        <v>45058</v>
      </c>
      <c r="G111" s="10">
        <v>45069</v>
      </c>
      <c r="H111" s="10">
        <v>45434</v>
      </c>
      <c r="I111" s="11">
        <f t="shared" si="3"/>
        <v>2023</v>
      </c>
      <c r="J111" s="9">
        <f t="shared" si="4"/>
        <v>5</v>
      </c>
      <c r="K111" s="11" t="str">
        <f t="shared" si="5"/>
        <v>maio</v>
      </c>
      <c r="L111" s="12">
        <v>4205.04</v>
      </c>
      <c r="M111" s="9" t="s">
        <v>3</v>
      </c>
    </row>
    <row r="112" spans="1:13" ht="24" hidden="1" x14ac:dyDescent="0.25">
      <c r="A112" s="50">
        <v>15</v>
      </c>
      <c r="B112" s="19" t="s">
        <v>1736</v>
      </c>
      <c r="C112" s="17">
        <v>18290240000133</v>
      </c>
      <c r="D112" s="18" t="s">
        <v>1157</v>
      </c>
      <c r="E112" s="19" t="s">
        <v>382</v>
      </c>
      <c r="F112" s="20">
        <v>44994</v>
      </c>
      <c r="G112" s="20">
        <v>44995</v>
      </c>
      <c r="H112" s="20">
        <v>45360</v>
      </c>
      <c r="I112" s="21">
        <f t="shared" si="3"/>
        <v>2023</v>
      </c>
      <c r="J112" s="19">
        <f t="shared" si="4"/>
        <v>3</v>
      </c>
      <c r="K112" s="21" t="str">
        <f t="shared" si="5"/>
        <v>março</v>
      </c>
      <c r="L112" s="22">
        <v>3800</v>
      </c>
      <c r="M112" s="19" t="s">
        <v>3</v>
      </c>
    </row>
    <row r="113" spans="1:13" ht="36" hidden="1" x14ac:dyDescent="0.25">
      <c r="A113" s="50">
        <v>14</v>
      </c>
      <c r="B113" s="9" t="s">
        <v>1297</v>
      </c>
      <c r="C113" s="7">
        <v>58921792000117</v>
      </c>
      <c r="D113" s="8" t="s">
        <v>1306</v>
      </c>
      <c r="E113" s="9" t="s">
        <v>214</v>
      </c>
      <c r="F113" s="10">
        <v>45093</v>
      </c>
      <c r="G113" s="10">
        <v>45095</v>
      </c>
      <c r="H113" s="10">
        <v>45460</v>
      </c>
      <c r="I113" s="11">
        <f t="shared" si="3"/>
        <v>2023</v>
      </c>
      <c r="J113" s="9">
        <f t="shared" si="4"/>
        <v>6</v>
      </c>
      <c r="K113" s="11" t="str">
        <f t="shared" si="5"/>
        <v>junho</v>
      </c>
      <c r="L113" s="12">
        <v>141745.32</v>
      </c>
      <c r="M113" s="9" t="s">
        <v>3</v>
      </c>
    </row>
    <row r="114" spans="1:13" ht="36" hidden="1" x14ac:dyDescent="0.25">
      <c r="A114" s="50">
        <v>10</v>
      </c>
      <c r="B114" s="19" t="s">
        <v>1428</v>
      </c>
      <c r="C114" s="17">
        <v>61198164000160</v>
      </c>
      <c r="D114" s="18" t="s">
        <v>1429</v>
      </c>
      <c r="E114" s="19" t="s">
        <v>1430</v>
      </c>
      <c r="F114" s="20">
        <v>45163</v>
      </c>
      <c r="G114" s="20">
        <v>45164</v>
      </c>
      <c r="H114" s="20">
        <v>45529</v>
      </c>
      <c r="I114" s="21">
        <f t="shared" si="3"/>
        <v>2023</v>
      </c>
      <c r="J114" s="19">
        <f t="shared" si="4"/>
        <v>8</v>
      </c>
      <c r="K114" s="21" t="str">
        <f t="shared" si="5"/>
        <v>agosto</v>
      </c>
      <c r="L114" s="22">
        <v>4248.63</v>
      </c>
      <c r="M114" s="19" t="s">
        <v>3</v>
      </c>
    </row>
    <row r="115" spans="1:13" ht="24" hidden="1" x14ac:dyDescent="0.25">
      <c r="A115" s="50">
        <v>7</v>
      </c>
      <c r="B115" s="19" t="s">
        <v>1679</v>
      </c>
      <c r="C115" s="17">
        <v>5340639000130</v>
      </c>
      <c r="D115" s="18" t="s">
        <v>1680</v>
      </c>
      <c r="E115" s="19" t="s">
        <v>211</v>
      </c>
      <c r="F115" s="20">
        <v>45043</v>
      </c>
      <c r="G115" s="20">
        <v>45073</v>
      </c>
      <c r="H115" s="20">
        <v>45438</v>
      </c>
      <c r="I115" s="21">
        <f t="shared" si="3"/>
        <v>2023</v>
      </c>
      <c r="J115" s="19">
        <f t="shared" si="4"/>
        <v>5</v>
      </c>
      <c r="K115" s="21" t="str">
        <f t="shared" si="5"/>
        <v>maio</v>
      </c>
      <c r="L115" s="22">
        <v>47748</v>
      </c>
      <c r="M115" s="19" t="s">
        <v>3</v>
      </c>
    </row>
    <row r="116" spans="1:13" ht="24" x14ac:dyDescent="0.25">
      <c r="A116" s="50">
        <v>11</v>
      </c>
      <c r="B116" s="9" t="s">
        <v>1591</v>
      </c>
      <c r="C116" s="7">
        <v>7990743000103</v>
      </c>
      <c r="D116" s="8" t="s">
        <v>1592</v>
      </c>
      <c r="E116" s="9" t="s">
        <v>311</v>
      </c>
      <c r="F116" s="10">
        <v>45231</v>
      </c>
      <c r="G116" s="10">
        <v>45233</v>
      </c>
      <c r="H116" s="10">
        <v>45262</v>
      </c>
      <c r="I116" s="11">
        <f t="shared" si="3"/>
        <v>2023</v>
      </c>
      <c r="J116" s="9">
        <f t="shared" si="4"/>
        <v>11</v>
      </c>
      <c r="K116" s="11" t="str">
        <f t="shared" si="5"/>
        <v>novembro</v>
      </c>
      <c r="L116" s="12">
        <v>1160</v>
      </c>
      <c r="M116" s="9" t="s">
        <v>3</v>
      </c>
    </row>
    <row r="117" spans="1:13" ht="24" hidden="1" x14ac:dyDescent="0.25">
      <c r="A117" s="50">
        <v>8</v>
      </c>
      <c r="B117" s="9" t="s">
        <v>1652</v>
      </c>
      <c r="C117" s="7">
        <v>87389086000174</v>
      </c>
      <c r="D117" s="8" t="s">
        <v>1175</v>
      </c>
      <c r="E117" s="9" t="s">
        <v>130</v>
      </c>
      <c r="F117" s="10">
        <v>45034</v>
      </c>
      <c r="G117" s="10">
        <v>45035</v>
      </c>
      <c r="H117" s="10">
        <v>45400</v>
      </c>
      <c r="I117" s="11">
        <f t="shared" si="3"/>
        <v>2023</v>
      </c>
      <c r="J117" s="9">
        <f t="shared" si="4"/>
        <v>4</v>
      </c>
      <c r="K117" s="11" t="str">
        <f t="shared" si="5"/>
        <v>abril</v>
      </c>
      <c r="L117" s="12">
        <v>17550</v>
      </c>
      <c r="M117" s="9" t="s">
        <v>3</v>
      </c>
    </row>
    <row r="118" spans="1:13" hidden="1" x14ac:dyDescent="0.25">
      <c r="A118" s="50">
        <v>9</v>
      </c>
      <c r="B118" s="19" t="s">
        <v>1676</v>
      </c>
      <c r="C118" s="17">
        <v>10636142000101</v>
      </c>
      <c r="D118" s="18" t="s">
        <v>1197</v>
      </c>
      <c r="E118" s="19" t="s">
        <v>410</v>
      </c>
      <c r="F118" s="20">
        <v>45029</v>
      </c>
      <c r="G118" s="20">
        <v>45043</v>
      </c>
      <c r="H118" s="20">
        <v>45773</v>
      </c>
      <c r="I118" s="21">
        <f t="shared" si="3"/>
        <v>2023</v>
      </c>
      <c r="J118" s="19">
        <f t="shared" si="4"/>
        <v>4</v>
      </c>
      <c r="K118" s="21" t="str">
        <f t="shared" si="5"/>
        <v>abril</v>
      </c>
      <c r="L118" s="22">
        <v>1073280</v>
      </c>
      <c r="M118" s="19" t="s">
        <v>3</v>
      </c>
    </row>
    <row r="119" spans="1:13" ht="24" hidden="1" x14ac:dyDescent="0.25">
      <c r="A119" s="50">
        <v>11</v>
      </c>
      <c r="B119" s="19" t="s">
        <v>1431</v>
      </c>
      <c r="C119" s="17">
        <v>3063405000167</v>
      </c>
      <c r="D119" s="18" t="s">
        <v>1432</v>
      </c>
      <c r="E119" s="19" t="s">
        <v>179</v>
      </c>
      <c r="F119" s="20">
        <v>45140</v>
      </c>
      <c r="G119" s="20">
        <v>45157</v>
      </c>
      <c r="H119" s="20">
        <v>45522</v>
      </c>
      <c r="I119" s="21">
        <f t="shared" si="3"/>
        <v>2023</v>
      </c>
      <c r="J119" s="19">
        <f t="shared" si="4"/>
        <v>8</v>
      </c>
      <c r="K119" s="21" t="str">
        <f t="shared" si="5"/>
        <v>agosto</v>
      </c>
      <c r="L119" s="22">
        <v>488502.95</v>
      </c>
      <c r="M119" s="19" t="s">
        <v>3</v>
      </c>
    </row>
    <row r="120" spans="1:13" ht="24" hidden="1" x14ac:dyDescent="0.25">
      <c r="A120" s="50">
        <v>8</v>
      </c>
      <c r="B120" s="19" t="s">
        <v>1649</v>
      </c>
      <c r="C120" s="17">
        <v>20740467000185</v>
      </c>
      <c r="D120" s="18" t="s">
        <v>972</v>
      </c>
      <c r="E120" s="19" t="s">
        <v>125</v>
      </c>
      <c r="F120" s="20">
        <v>44929</v>
      </c>
      <c r="G120" s="20">
        <v>44978</v>
      </c>
      <c r="H120" s="20">
        <v>45342</v>
      </c>
      <c r="I120" s="21">
        <f t="shared" si="3"/>
        <v>2023</v>
      </c>
      <c r="J120" s="19">
        <f t="shared" si="4"/>
        <v>2</v>
      </c>
      <c r="K120" s="21" t="str">
        <f t="shared" si="5"/>
        <v>fevereiro</v>
      </c>
      <c r="L120" s="22">
        <v>11160</v>
      </c>
      <c r="M120" s="19" t="s">
        <v>3</v>
      </c>
    </row>
    <row r="121" spans="1:13" ht="24" hidden="1" x14ac:dyDescent="0.25">
      <c r="A121" s="50">
        <v>10</v>
      </c>
      <c r="B121" s="9" t="s">
        <v>1295</v>
      </c>
      <c r="C121" s="7">
        <v>6273582000166</v>
      </c>
      <c r="D121" s="8" t="s">
        <v>1179</v>
      </c>
      <c r="E121" s="9" t="s">
        <v>140</v>
      </c>
      <c r="F121" s="10">
        <v>45029</v>
      </c>
      <c r="G121" s="10">
        <v>45039</v>
      </c>
      <c r="H121" s="10">
        <v>45404</v>
      </c>
      <c r="I121" s="11">
        <f t="shared" si="3"/>
        <v>2023</v>
      </c>
      <c r="J121" s="9">
        <f t="shared" si="4"/>
        <v>4</v>
      </c>
      <c r="K121" s="11" t="str">
        <f t="shared" si="5"/>
        <v>abril</v>
      </c>
      <c r="L121" s="12">
        <v>180000</v>
      </c>
      <c r="M121" s="9" t="s">
        <v>3</v>
      </c>
    </row>
    <row r="122" spans="1:13" ht="24" hidden="1" x14ac:dyDescent="0.25">
      <c r="A122" s="50">
        <v>16</v>
      </c>
      <c r="B122" s="19" t="s">
        <v>1593</v>
      </c>
      <c r="C122" s="17">
        <v>22142812000104</v>
      </c>
      <c r="D122" s="18" t="s">
        <v>1148</v>
      </c>
      <c r="E122" s="19" t="s">
        <v>308</v>
      </c>
      <c r="F122" s="20">
        <v>45001</v>
      </c>
      <c r="G122" s="20">
        <v>45001</v>
      </c>
      <c r="H122" s="20">
        <v>45254</v>
      </c>
      <c r="I122" s="21">
        <f t="shared" si="3"/>
        <v>2023</v>
      </c>
      <c r="J122" s="19">
        <f t="shared" si="4"/>
        <v>3</v>
      </c>
      <c r="K122" s="21" t="str">
        <f t="shared" si="5"/>
        <v>março</v>
      </c>
      <c r="L122" s="22">
        <v>0</v>
      </c>
      <c r="M122" s="19" t="s">
        <v>3</v>
      </c>
    </row>
    <row r="123" spans="1:13" ht="24" hidden="1" x14ac:dyDescent="0.25">
      <c r="A123" s="50">
        <v>6</v>
      </c>
      <c r="B123" s="9" t="s">
        <v>1593</v>
      </c>
      <c r="C123" s="7">
        <v>22142812000104</v>
      </c>
      <c r="D123" s="8" t="s">
        <v>1594</v>
      </c>
      <c r="E123" s="9" t="s">
        <v>308</v>
      </c>
      <c r="F123" s="10">
        <v>45254</v>
      </c>
      <c r="G123" s="10">
        <v>45224</v>
      </c>
      <c r="H123" s="10">
        <v>45284</v>
      </c>
      <c r="I123" s="11">
        <f t="shared" si="3"/>
        <v>2023</v>
      </c>
      <c r="J123" s="9">
        <f t="shared" si="4"/>
        <v>10</v>
      </c>
      <c r="K123" s="11" t="str">
        <f t="shared" si="5"/>
        <v>outubro</v>
      </c>
      <c r="L123" s="12">
        <v>616017.91</v>
      </c>
      <c r="M123" s="9" t="s">
        <v>3</v>
      </c>
    </row>
    <row r="124" spans="1:13" ht="24" hidden="1" x14ac:dyDescent="0.25">
      <c r="A124" s="50"/>
      <c r="B124" s="9" t="s">
        <v>1646</v>
      </c>
      <c r="C124" s="7">
        <v>1616929000102</v>
      </c>
      <c r="D124" s="8" t="s">
        <v>1856</v>
      </c>
      <c r="E124" s="9" t="s">
        <v>76</v>
      </c>
      <c r="F124" s="10">
        <v>45266</v>
      </c>
      <c r="G124" s="10">
        <v>45274</v>
      </c>
      <c r="H124" s="10">
        <v>45639</v>
      </c>
      <c r="I124" s="11">
        <f t="shared" si="3"/>
        <v>2023</v>
      </c>
      <c r="J124" s="9">
        <f t="shared" si="4"/>
        <v>12</v>
      </c>
      <c r="K124" s="11" t="str">
        <f t="shared" si="5"/>
        <v>dezembro</v>
      </c>
      <c r="L124" s="12">
        <v>1835000</v>
      </c>
      <c r="M124" s="9" t="s">
        <v>3</v>
      </c>
    </row>
    <row r="125" spans="1:13" hidden="1" x14ac:dyDescent="0.25">
      <c r="A125" s="50">
        <v>17</v>
      </c>
      <c r="B125" s="9" t="s">
        <v>1739</v>
      </c>
      <c r="C125" s="7">
        <v>1437707000122</v>
      </c>
      <c r="D125" s="8" t="s">
        <v>1461</v>
      </c>
      <c r="E125" s="9" t="s">
        <v>1462</v>
      </c>
      <c r="F125" s="10">
        <v>45176</v>
      </c>
      <c r="G125" s="10">
        <v>45176</v>
      </c>
      <c r="H125" s="10">
        <v>45541</v>
      </c>
      <c r="I125" s="11">
        <f t="shared" si="3"/>
        <v>2023</v>
      </c>
      <c r="J125" s="9">
        <f t="shared" si="4"/>
        <v>9</v>
      </c>
      <c r="K125" s="11" t="str">
        <f t="shared" si="5"/>
        <v>setembro</v>
      </c>
      <c r="L125" s="12">
        <v>318243.28999999998</v>
      </c>
      <c r="M125" s="9" t="s">
        <v>3</v>
      </c>
    </row>
    <row r="126" spans="1:13" ht="24" hidden="1" x14ac:dyDescent="0.25">
      <c r="A126" s="50">
        <v>8</v>
      </c>
      <c r="B126" s="9" t="s">
        <v>1595</v>
      </c>
      <c r="C126" s="7">
        <v>37438274000177</v>
      </c>
      <c r="D126" s="8" t="s">
        <v>1596</v>
      </c>
      <c r="E126" s="9" t="s">
        <v>1260</v>
      </c>
      <c r="F126" s="10">
        <v>45252</v>
      </c>
      <c r="G126" s="10">
        <v>45055</v>
      </c>
      <c r="H126" s="10">
        <v>45420</v>
      </c>
      <c r="I126" s="11">
        <f t="shared" si="3"/>
        <v>2023</v>
      </c>
      <c r="J126" s="9">
        <f t="shared" si="4"/>
        <v>5</v>
      </c>
      <c r="K126" s="11" t="str">
        <f t="shared" si="5"/>
        <v>maio</v>
      </c>
      <c r="L126" s="12">
        <v>0</v>
      </c>
      <c r="M126" s="9" t="s">
        <v>3</v>
      </c>
    </row>
    <row r="127" spans="1:13" ht="24" hidden="1" x14ac:dyDescent="0.25">
      <c r="A127" s="50">
        <v>7</v>
      </c>
      <c r="B127" s="19" t="s">
        <v>1502</v>
      </c>
      <c r="C127" s="17">
        <v>25000738000180</v>
      </c>
      <c r="D127" s="18" t="s">
        <v>1503</v>
      </c>
      <c r="E127" s="19" t="s">
        <v>559</v>
      </c>
      <c r="F127" s="20">
        <v>45215</v>
      </c>
      <c r="G127" s="20">
        <v>45216</v>
      </c>
      <c r="H127" s="20">
        <v>45581</v>
      </c>
      <c r="I127" s="21">
        <f t="shared" si="3"/>
        <v>2023</v>
      </c>
      <c r="J127" s="19">
        <f t="shared" si="4"/>
        <v>10</v>
      </c>
      <c r="K127" s="21" t="str">
        <f t="shared" si="5"/>
        <v>outubro</v>
      </c>
      <c r="L127" s="22">
        <v>232000</v>
      </c>
      <c r="M127" s="19" t="s">
        <v>3</v>
      </c>
    </row>
    <row r="128" spans="1:13" ht="24" hidden="1" x14ac:dyDescent="0.25">
      <c r="A128" s="50">
        <v>9</v>
      </c>
      <c r="B128" s="9" t="s">
        <v>1784</v>
      </c>
      <c r="C128" s="7">
        <v>30252820000131</v>
      </c>
      <c r="D128" s="8" t="s">
        <v>1001</v>
      </c>
      <c r="E128" s="9" t="s">
        <v>581</v>
      </c>
      <c r="F128" s="10">
        <v>44971</v>
      </c>
      <c r="G128" s="10">
        <v>44971</v>
      </c>
      <c r="H128" s="10">
        <v>45280</v>
      </c>
      <c r="I128" s="11">
        <f t="shared" si="3"/>
        <v>2023</v>
      </c>
      <c r="J128" s="9">
        <f t="shared" si="4"/>
        <v>2</v>
      </c>
      <c r="K128" s="11" t="str">
        <f t="shared" si="5"/>
        <v>fevereiro</v>
      </c>
      <c r="L128" s="12">
        <v>0</v>
      </c>
      <c r="M128" s="9" t="s">
        <v>3</v>
      </c>
    </row>
    <row r="129" spans="1:13" ht="36" hidden="1" x14ac:dyDescent="0.25">
      <c r="A129" s="50">
        <v>15</v>
      </c>
      <c r="B129" s="19" t="s">
        <v>1302</v>
      </c>
      <c r="C129" s="17">
        <v>24801201000156</v>
      </c>
      <c r="D129" s="18" t="s">
        <v>1303</v>
      </c>
      <c r="E129" s="19" t="s">
        <v>193</v>
      </c>
      <c r="F129" s="20">
        <v>45093</v>
      </c>
      <c r="G129" s="20">
        <v>45095</v>
      </c>
      <c r="H129" s="20">
        <v>45460</v>
      </c>
      <c r="I129" s="21">
        <f t="shared" si="3"/>
        <v>2023</v>
      </c>
      <c r="J129" s="19">
        <f t="shared" si="4"/>
        <v>6</v>
      </c>
      <c r="K129" s="21" t="str">
        <f t="shared" si="5"/>
        <v>junho</v>
      </c>
      <c r="L129" s="22">
        <v>470239.92</v>
      </c>
      <c r="M129" s="19" t="s">
        <v>3</v>
      </c>
    </row>
    <row r="130" spans="1:13" ht="36" hidden="1" x14ac:dyDescent="0.25">
      <c r="A130" s="50">
        <v>12</v>
      </c>
      <c r="B130" s="19" t="s">
        <v>1302</v>
      </c>
      <c r="C130" s="17">
        <v>24801201000156</v>
      </c>
      <c r="D130" s="18" t="s">
        <v>1770</v>
      </c>
      <c r="E130" s="19" t="s">
        <v>470</v>
      </c>
      <c r="F130" s="20">
        <v>45165</v>
      </c>
      <c r="G130" s="20">
        <v>45135</v>
      </c>
      <c r="H130" s="20">
        <v>45500</v>
      </c>
      <c r="I130" s="21">
        <f t="shared" ref="I130:I193" si="6">YEAR(G130)</f>
        <v>2023</v>
      </c>
      <c r="J130" s="19">
        <f t="shared" ref="J130:J193" si="7">MONTH(G130)</f>
        <v>7</v>
      </c>
      <c r="K130" s="21" t="str">
        <f t="shared" ref="K130:K193" si="8">TEXT(J130*29,"Mmmmmmm")</f>
        <v>julho</v>
      </c>
      <c r="L130" s="22">
        <v>191287.67999999999</v>
      </c>
      <c r="M130" s="19" t="s">
        <v>3</v>
      </c>
    </row>
    <row r="131" spans="1:13" ht="36" hidden="1" x14ac:dyDescent="0.25">
      <c r="A131" s="50">
        <v>18</v>
      </c>
      <c r="B131" s="9" t="s">
        <v>1787</v>
      </c>
      <c r="C131" s="7">
        <v>31968868000103</v>
      </c>
      <c r="D131" s="8" t="s">
        <v>1788</v>
      </c>
      <c r="E131" s="9" t="s">
        <v>498</v>
      </c>
      <c r="F131" s="10">
        <v>45142</v>
      </c>
      <c r="G131" s="10">
        <v>45191</v>
      </c>
      <c r="H131" s="10">
        <v>45556</v>
      </c>
      <c r="I131" s="11">
        <f t="shared" si="6"/>
        <v>2023</v>
      </c>
      <c r="J131" s="9">
        <f t="shared" si="7"/>
        <v>9</v>
      </c>
      <c r="K131" s="11" t="str">
        <f t="shared" si="8"/>
        <v>setembro</v>
      </c>
      <c r="L131" s="12">
        <v>336749.57</v>
      </c>
      <c r="M131" s="9" t="s">
        <v>3</v>
      </c>
    </row>
    <row r="132" spans="1:13" ht="24" hidden="1" x14ac:dyDescent="0.25">
      <c r="A132" s="50"/>
      <c r="B132" s="9" t="s">
        <v>1677</v>
      </c>
      <c r="C132" s="7">
        <v>5934885000381</v>
      </c>
      <c r="D132" s="8" t="s">
        <v>2417</v>
      </c>
      <c r="E132" s="9" t="s">
        <v>585</v>
      </c>
      <c r="F132" s="10">
        <v>45265</v>
      </c>
      <c r="G132" s="10">
        <v>45268</v>
      </c>
      <c r="H132" s="10">
        <v>45633</v>
      </c>
      <c r="I132" s="11">
        <f t="shared" si="6"/>
        <v>2023</v>
      </c>
      <c r="J132" s="9">
        <f t="shared" si="7"/>
        <v>12</v>
      </c>
      <c r="K132" s="11" t="str">
        <f t="shared" si="8"/>
        <v>dezembro</v>
      </c>
      <c r="L132" s="12">
        <v>1150</v>
      </c>
      <c r="M132" s="9" t="s">
        <v>3</v>
      </c>
    </row>
    <row r="133" spans="1:13" hidden="1" x14ac:dyDescent="0.25">
      <c r="A133" s="50">
        <v>17</v>
      </c>
      <c r="B133" s="9" t="s">
        <v>1702</v>
      </c>
      <c r="C133" s="7">
        <v>10455507000193</v>
      </c>
      <c r="D133" s="8" t="s">
        <v>1147</v>
      </c>
      <c r="E133" s="9" t="s">
        <v>251</v>
      </c>
      <c r="F133" s="10">
        <v>45012</v>
      </c>
      <c r="G133" s="10">
        <v>45014</v>
      </c>
      <c r="H133" s="10">
        <v>45379</v>
      </c>
      <c r="I133" s="11">
        <f t="shared" si="6"/>
        <v>2023</v>
      </c>
      <c r="J133" s="9">
        <f t="shared" si="7"/>
        <v>3</v>
      </c>
      <c r="K133" s="11" t="str">
        <f t="shared" si="8"/>
        <v>março</v>
      </c>
      <c r="L133" s="12">
        <v>33360</v>
      </c>
      <c r="M133" s="9" t="s">
        <v>3</v>
      </c>
    </row>
    <row r="134" spans="1:13" ht="24" hidden="1" x14ac:dyDescent="0.25">
      <c r="A134" s="50">
        <v>9</v>
      </c>
      <c r="B134" s="9" t="s">
        <v>1750</v>
      </c>
      <c r="C134" s="7">
        <v>15663333000178</v>
      </c>
      <c r="D134" s="8" t="s">
        <v>1751</v>
      </c>
      <c r="E134" s="9" t="s">
        <v>413</v>
      </c>
      <c r="F134" s="10">
        <v>45040</v>
      </c>
      <c r="G134" s="10">
        <v>45055</v>
      </c>
      <c r="H134" s="10">
        <v>45420</v>
      </c>
      <c r="I134" s="11">
        <f t="shared" si="6"/>
        <v>2023</v>
      </c>
      <c r="J134" s="9">
        <f t="shared" si="7"/>
        <v>5</v>
      </c>
      <c r="K134" s="11" t="str">
        <f t="shared" si="8"/>
        <v>maio</v>
      </c>
      <c r="L134" s="12">
        <v>278637.2</v>
      </c>
      <c r="M134" s="9" t="s">
        <v>3</v>
      </c>
    </row>
    <row r="135" spans="1:13" ht="24" hidden="1" x14ac:dyDescent="0.25">
      <c r="A135" s="50">
        <v>10</v>
      </c>
      <c r="B135" s="9" t="s">
        <v>1750</v>
      </c>
      <c r="C135" s="7">
        <v>15663333000178</v>
      </c>
      <c r="D135" s="8" t="s">
        <v>1752</v>
      </c>
      <c r="E135" s="9" t="s">
        <v>413</v>
      </c>
      <c r="F135" s="10">
        <v>45197</v>
      </c>
      <c r="G135" s="10">
        <v>45055</v>
      </c>
      <c r="H135" s="10">
        <v>45420</v>
      </c>
      <c r="I135" s="11">
        <f t="shared" si="6"/>
        <v>2023</v>
      </c>
      <c r="J135" s="9">
        <f t="shared" si="7"/>
        <v>5</v>
      </c>
      <c r="K135" s="11" t="str">
        <f t="shared" si="8"/>
        <v>maio</v>
      </c>
      <c r="L135" s="12">
        <v>21645</v>
      </c>
      <c r="M135" s="9" t="s">
        <v>3</v>
      </c>
    </row>
    <row r="136" spans="1:13" ht="36" hidden="1" x14ac:dyDescent="0.25">
      <c r="A136" s="50">
        <v>16</v>
      </c>
      <c r="B136" s="9" t="s">
        <v>1326</v>
      </c>
      <c r="C136" s="7">
        <v>28310220000130</v>
      </c>
      <c r="D136" s="8" t="s">
        <v>1731</v>
      </c>
      <c r="E136" s="9" t="s">
        <v>335</v>
      </c>
      <c r="F136" s="10">
        <v>45107</v>
      </c>
      <c r="G136" s="10">
        <v>45107</v>
      </c>
      <c r="H136" s="10">
        <v>45288</v>
      </c>
      <c r="I136" s="11">
        <f t="shared" si="6"/>
        <v>2023</v>
      </c>
      <c r="J136" s="9">
        <f t="shared" si="7"/>
        <v>6</v>
      </c>
      <c r="K136" s="11" t="str">
        <f t="shared" si="8"/>
        <v>junho</v>
      </c>
      <c r="L136" s="12">
        <v>0</v>
      </c>
      <c r="M136" s="9" t="s">
        <v>3</v>
      </c>
    </row>
    <row r="137" spans="1:13" ht="24" hidden="1" x14ac:dyDescent="0.25">
      <c r="A137" s="50">
        <v>12</v>
      </c>
      <c r="B137" s="9" t="s">
        <v>1433</v>
      </c>
      <c r="C137" s="7">
        <v>18152528000222</v>
      </c>
      <c r="D137" s="8" t="s">
        <v>1434</v>
      </c>
      <c r="E137" s="9" t="s">
        <v>221</v>
      </c>
      <c r="F137" s="10">
        <v>45147</v>
      </c>
      <c r="G137" s="10">
        <v>45165</v>
      </c>
      <c r="H137" s="10">
        <v>45530</v>
      </c>
      <c r="I137" s="11">
        <f t="shared" si="6"/>
        <v>2023</v>
      </c>
      <c r="J137" s="9">
        <f t="shared" si="7"/>
        <v>8</v>
      </c>
      <c r="K137" s="11" t="str">
        <f t="shared" si="8"/>
        <v>agosto</v>
      </c>
      <c r="L137" s="12">
        <v>18000</v>
      </c>
      <c r="M137" s="9" t="s">
        <v>3</v>
      </c>
    </row>
    <row r="138" spans="1:13" ht="24" hidden="1" x14ac:dyDescent="0.25">
      <c r="A138" s="50">
        <v>8</v>
      </c>
      <c r="B138" s="9" t="s">
        <v>1504</v>
      </c>
      <c r="C138" s="7">
        <v>9585929000102</v>
      </c>
      <c r="D138" s="8" t="s">
        <v>1505</v>
      </c>
      <c r="E138" s="9" t="s">
        <v>336</v>
      </c>
      <c r="F138" s="10">
        <v>45219</v>
      </c>
      <c r="G138" s="10">
        <v>45221</v>
      </c>
      <c r="H138" s="10">
        <v>45586</v>
      </c>
      <c r="I138" s="11">
        <f t="shared" si="6"/>
        <v>2023</v>
      </c>
      <c r="J138" s="9">
        <f t="shared" si="7"/>
        <v>10</v>
      </c>
      <c r="K138" s="11" t="str">
        <f t="shared" si="8"/>
        <v>outubro</v>
      </c>
      <c r="L138" s="12">
        <v>235972</v>
      </c>
      <c r="M138" s="9" t="s">
        <v>3</v>
      </c>
    </row>
    <row r="139" spans="1:13" ht="24" hidden="1" x14ac:dyDescent="0.25">
      <c r="A139" s="50">
        <v>13</v>
      </c>
      <c r="B139" s="19" t="s">
        <v>1309</v>
      </c>
      <c r="C139" s="17">
        <v>3813499000144</v>
      </c>
      <c r="D139" s="18" t="s">
        <v>1769</v>
      </c>
      <c r="E139" s="19" t="s">
        <v>446</v>
      </c>
      <c r="F139" s="20">
        <v>45063</v>
      </c>
      <c r="G139" s="20">
        <v>45108</v>
      </c>
      <c r="H139" s="20">
        <v>45148</v>
      </c>
      <c r="I139" s="21">
        <f t="shared" si="6"/>
        <v>2023</v>
      </c>
      <c r="J139" s="19">
        <f t="shared" si="7"/>
        <v>7</v>
      </c>
      <c r="K139" s="21" t="str">
        <f t="shared" si="8"/>
        <v>julho</v>
      </c>
      <c r="L139" s="22">
        <v>14875</v>
      </c>
      <c r="M139" s="19" t="s">
        <v>3</v>
      </c>
    </row>
    <row r="140" spans="1:13" ht="24" hidden="1" x14ac:dyDescent="0.25">
      <c r="A140" s="50">
        <v>13</v>
      </c>
      <c r="B140" s="19" t="s">
        <v>1309</v>
      </c>
      <c r="C140" s="17">
        <v>3813499000144</v>
      </c>
      <c r="D140" s="18" t="s">
        <v>1435</v>
      </c>
      <c r="E140" s="19" t="s">
        <v>446</v>
      </c>
      <c r="F140" s="20">
        <v>45148</v>
      </c>
      <c r="G140" s="20">
        <v>45149</v>
      </c>
      <c r="H140" s="20">
        <v>45240</v>
      </c>
      <c r="I140" s="21">
        <f t="shared" si="6"/>
        <v>2023</v>
      </c>
      <c r="J140" s="19">
        <f t="shared" si="7"/>
        <v>8</v>
      </c>
      <c r="K140" s="21" t="str">
        <f t="shared" si="8"/>
        <v>agosto</v>
      </c>
      <c r="L140" s="22">
        <v>29750</v>
      </c>
      <c r="M140" s="19" t="s">
        <v>3</v>
      </c>
    </row>
    <row r="141" spans="1:13" ht="24" x14ac:dyDescent="0.25">
      <c r="A141" s="50">
        <v>12</v>
      </c>
      <c r="B141" s="19" t="s">
        <v>1309</v>
      </c>
      <c r="C141" s="17">
        <v>3813499000144</v>
      </c>
      <c r="D141" s="18" t="s">
        <v>1598</v>
      </c>
      <c r="E141" s="19" t="s">
        <v>446</v>
      </c>
      <c r="F141" s="20">
        <v>45240</v>
      </c>
      <c r="G141" s="20">
        <v>45241</v>
      </c>
      <c r="H141" s="20">
        <v>45301</v>
      </c>
      <c r="I141" s="21">
        <f t="shared" si="6"/>
        <v>2023</v>
      </c>
      <c r="J141" s="19">
        <f t="shared" si="7"/>
        <v>11</v>
      </c>
      <c r="K141" s="21" t="str">
        <f t="shared" si="8"/>
        <v>novembro</v>
      </c>
      <c r="L141" s="22">
        <v>19833.099999999999</v>
      </c>
      <c r="M141" s="19" t="s">
        <v>3</v>
      </c>
    </row>
    <row r="142" spans="1:13" ht="36" hidden="1" x14ac:dyDescent="0.25">
      <c r="A142" s="50">
        <v>11</v>
      </c>
      <c r="B142" s="19" t="s">
        <v>1746</v>
      </c>
      <c r="C142" s="17">
        <v>7242283000127</v>
      </c>
      <c r="D142" s="18" t="s">
        <v>1747</v>
      </c>
      <c r="E142" s="19" t="s">
        <v>408</v>
      </c>
      <c r="F142" s="20">
        <v>45029</v>
      </c>
      <c r="G142" s="20">
        <v>45048</v>
      </c>
      <c r="H142" s="20">
        <v>45413</v>
      </c>
      <c r="I142" s="21">
        <f t="shared" si="6"/>
        <v>2023</v>
      </c>
      <c r="J142" s="19">
        <f t="shared" si="7"/>
        <v>5</v>
      </c>
      <c r="K142" s="21" t="str">
        <f t="shared" si="8"/>
        <v>maio</v>
      </c>
      <c r="L142" s="22">
        <v>220000</v>
      </c>
      <c r="M142" s="19" t="s">
        <v>3</v>
      </c>
    </row>
    <row r="143" spans="1:13" ht="36" hidden="1" x14ac:dyDescent="0.25">
      <c r="A143" s="50">
        <v>17</v>
      </c>
      <c r="B143" s="9" t="s">
        <v>1765</v>
      </c>
      <c r="C143" s="7">
        <v>11511790000196</v>
      </c>
      <c r="D143" s="8" t="s">
        <v>1767</v>
      </c>
      <c r="E143" s="9" t="s">
        <v>436</v>
      </c>
      <c r="F143" s="10">
        <v>45061</v>
      </c>
      <c r="G143" s="10">
        <v>45091</v>
      </c>
      <c r="H143" s="10">
        <v>45456</v>
      </c>
      <c r="I143" s="11">
        <f t="shared" si="6"/>
        <v>2023</v>
      </c>
      <c r="J143" s="9">
        <f t="shared" si="7"/>
        <v>6</v>
      </c>
      <c r="K143" s="11" t="str">
        <f t="shared" si="8"/>
        <v>junho</v>
      </c>
      <c r="L143" s="12">
        <v>25000</v>
      </c>
      <c r="M143" s="9" t="s">
        <v>3</v>
      </c>
    </row>
    <row r="144" spans="1:13" ht="24" hidden="1" x14ac:dyDescent="0.25">
      <c r="A144" s="50">
        <v>7</v>
      </c>
      <c r="B144" s="9" t="s">
        <v>1681</v>
      </c>
      <c r="C144" s="7">
        <v>11256903000154</v>
      </c>
      <c r="D144" s="8" t="s">
        <v>1734</v>
      </c>
      <c r="E144" s="9" t="s">
        <v>377</v>
      </c>
      <c r="F144" s="10">
        <v>44943</v>
      </c>
      <c r="G144" s="10">
        <v>44943</v>
      </c>
      <c r="H144" s="10">
        <v>44993</v>
      </c>
      <c r="I144" s="11">
        <f t="shared" si="6"/>
        <v>2023</v>
      </c>
      <c r="J144" s="9">
        <f t="shared" si="7"/>
        <v>1</v>
      </c>
      <c r="K144" s="11" t="str">
        <f t="shared" si="8"/>
        <v>janeiro</v>
      </c>
      <c r="L144" s="12">
        <v>59987.5</v>
      </c>
      <c r="M144" s="9" t="s">
        <v>3</v>
      </c>
    </row>
    <row r="145" spans="1:13" ht="24" hidden="1" x14ac:dyDescent="0.25">
      <c r="A145" s="50">
        <v>18</v>
      </c>
      <c r="B145" s="9" t="s">
        <v>1681</v>
      </c>
      <c r="C145" s="7">
        <v>11256903000154</v>
      </c>
      <c r="D145" s="8" t="s">
        <v>1153</v>
      </c>
      <c r="E145" s="9" t="s">
        <v>377</v>
      </c>
      <c r="F145" s="10">
        <v>44987</v>
      </c>
      <c r="G145" s="10">
        <v>44994</v>
      </c>
      <c r="H145" s="10">
        <v>45359</v>
      </c>
      <c r="I145" s="11">
        <f t="shared" si="6"/>
        <v>2023</v>
      </c>
      <c r="J145" s="9">
        <f t="shared" si="7"/>
        <v>3</v>
      </c>
      <c r="K145" s="11" t="str">
        <f t="shared" si="8"/>
        <v>março</v>
      </c>
      <c r="L145" s="12">
        <v>239950</v>
      </c>
      <c r="M145" s="9" t="s">
        <v>3</v>
      </c>
    </row>
    <row r="146" spans="1:13" ht="36" hidden="1" x14ac:dyDescent="0.25">
      <c r="A146" s="50">
        <v>14</v>
      </c>
      <c r="B146" s="19" t="s">
        <v>1436</v>
      </c>
      <c r="C146" s="17">
        <v>11172836000190</v>
      </c>
      <c r="D146" s="18" t="s">
        <v>1437</v>
      </c>
      <c r="E146" s="19" t="s">
        <v>1233</v>
      </c>
      <c r="F146" s="20">
        <v>45140</v>
      </c>
      <c r="G146" s="20">
        <v>45140</v>
      </c>
      <c r="H146" s="20">
        <v>45406</v>
      </c>
      <c r="I146" s="21">
        <f t="shared" si="6"/>
        <v>2023</v>
      </c>
      <c r="J146" s="19">
        <f t="shared" si="7"/>
        <v>8</v>
      </c>
      <c r="K146" s="21" t="str">
        <f t="shared" si="8"/>
        <v>agosto</v>
      </c>
      <c r="L146" s="22">
        <v>0</v>
      </c>
      <c r="M146" s="19" t="s">
        <v>3</v>
      </c>
    </row>
    <row r="147" spans="1:13" ht="24" x14ac:dyDescent="0.25">
      <c r="A147" s="50">
        <v>13</v>
      </c>
      <c r="B147" s="19" t="s">
        <v>1599</v>
      </c>
      <c r="C147" s="17">
        <v>53113791000122</v>
      </c>
      <c r="D147" s="18" t="s">
        <v>1600</v>
      </c>
      <c r="E147" s="19" t="s">
        <v>417</v>
      </c>
      <c r="F147" s="20">
        <v>45250</v>
      </c>
      <c r="G147" s="20">
        <v>45243</v>
      </c>
      <c r="H147" s="20">
        <v>45608</v>
      </c>
      <c r="I147" s="21">
        <f t="shared" si="6"/>
        <v>2023</v>
      </c>
      <c r="J147" s="19">
        <f t="shared" si="7"/>
        <v>11</v>
      </c>
      <c r="K147" s="21" t="str">
        <f t="shared" si="8"/>
        <v>novembro</v>
      </c>
      <c r="L147" s="22">
        <v>33406.92</v>
      </c>
      <c r="M147" s="19" t="s">
        <v>3</v>
      </c>
    </row>
    <row r="148" spans="1:13" ht="36" hidden="1" x14ac:dyDescent="0.25">
      <c r="A148" s="50">
        <v>14</v>
      </c>
      <c r="B148" s="9" t="s">
        <v>1347</v>
      </c>
      <c r="C148" s="7">
        <v>27909211000106</v>
      </c>
      <c r="D148" s="8" t="s">
        <v>1348</v>
      </c>
      <c r="E148" s="9" t="s">
        <v>466</v>
      </c>
      <c r="F148" s="10">
        <v>45126</v>
      </c>
      <c r="G148" s="10">
        <v>45127</v>
      </c>
      <c r="H148" s="10">
        <v>45492</v>
      </c>
      <c r="I148" s="11">
        <f t="shared" si="6"/>
        <v>2023</v>
      </c>
      <c r="J148" s="9">
        <f t="shared" si="7"/>
        <v>7</v>
      </c>
      <c r="K148" s="11" t="str">
        <f t="shared" si="8"/>
        <v>julho</v>
      </c>
      <c r="L148" s="12">
        <v>825279.28</v>
      </c>
      <c r="M148" s="9" t="s">
        <v>3</v>
      </c>
    </row>
    <row r="149" spans="1:13" ht="24" hidden="1" x14ac:dyDescent="0.25">
      <c r="A149" s="50">
        <v>19</v>
      </c>
      <c r="B149" s="19" t="s">
        <v>1737</v>
      </c>
      <c r="C149" s="17">
        <v>604122000197</v>
      </c>
      <c r="D149" s="18" t="s">
        <v>1159</v>
      </c>
      <c r="E149" s="19" t="s">
        <v>384</v>
      </c>
      <c r="F149" s="20">
        <v>44999</v>
      </c>
      <c r="G149" s="20">
        <v>45002</v>
      </c>
      <c r="H149" s="20">
        <v>45367</v>
      </c>
      <c r="I149" s="21">
        <f t="shared" si="6"/>
        <v>2023</v>
      </c>
      <c r="J149" s="19">
        <f t="shared" si="7"/>
        <v>3</v>
      </c>
      <c r="K149" s="21" t="str">
        <f t="shared" si="8"/>
        <v>março</v>
      </c>
      <c r="L149" s="22">
        <v>63360</v>
      </c>
      <c r="M149" s="19" t="s">
        <v>3</v>
      </c>
    </row>
    <row r="150" spans="1:13" ht="24" hidden="1" x14ac:dyDescent="0.25">
      <c r="A150" s="50">
        <v>10</v>
      </c>
      <c r="B150" s="19" t="s">
        <v>1697</v>
      </c>
      <c r="C150" s="17">
        <v>15165588000100</v>
      </c>
      <c r="D150" s="18" t="s">
        <v>991</v>
      </c>
      <c r="E150" s="19" t="s">
        <v>246</v>
      </c>
      <c r="F150" s="20">
        <v>44939</v>
      </c>
      <c r="G150" s="20">
        <v>44958</v>
      </c>
      <c r="H150" s="20">
        <v>45322</v>
      </c>
      <c r="I150" s="21">
        <f t="shared" si="6"/>
        <v>2023</v>
      </c>
      <c r="J150" s="19">
        <f t="shared" si="7"/>
        <v>2</v>
      </c>
      <c r="K150" s="21" t="str">
        <f t="shared" si="8"/>
        <v>fevereiro</v>
      </c>
      <c r="L150" s="22">
        <v>117360</v>
      </c>
      <c r="M150" s="19" t="s">
        <v>3</v>
      </c>
    </row>
    <row r="151" spans="1:13" ht="24" hidden="1" x14ac:dyDescent="0.25">
      <c r="A151" s="50">
        <v>20</v>
      </c>
      <c r="B151" s="9" t="s">
        <v>1697</v>
      </c>
      <c r="C151" s="7">
        <v>15165588000100</v>
      </c>
      <c r="D151" s="8" t="s">
        <v>1164</v>
      </c>
      <c r="E151" s="9" t="s">
        <v>393</v>
      </c>
      <c r="F151" s="10">
        <v>45007</v>
      </c>
      <c r="G151" s="10">
        <v>45014</v>
      </c>
      <c r="H151" s="10">
        <v>45379</v>
      </c>
      <c r="I151" s="11">
        <f t="shared" si="6"/>
        <v>2023</v>
      </c>
      <c r="J151" s="9">
        <f t="shared" si="7"/>
        <v>3</v>
      </c>
      <c r="K151" s="11" t="str">
        <f t="shared" si="8"/>
        <v>março</v>
      </c>
      <c r="L151" s="12">
        <v>95662.5</v>
      </c>
      <c r="M151" s="9" t="s">
        <v>3</v>
      </c>
    </row>
    <row r="152" spans="1:13" ht="36" x14ac:dyDescent="0.25">
      <c r="A152" s="50">
        <v>14</v>
      </c>
      <c r="B152" s="19" t="s">
        <v>1506</v>
      </c>
      <c r="C152" s="17">
        <v>5146498000119</v>
      </c>
      <c r="D152" s="18" t="s">
        <v>1507</v>
      </c>
      <c r="E152" s="19" t="s">
        <v>320</v>
      </c>
      <c r="F152" s="20">
        <v>45209</v>
      </c>
      <c r="G152" s="20">
        <v>45259</v>
      </c>
      <c r="H152" s="20">
        <v>45624</v>
      </c>
      <c r="I152" s="21">
        <f t="shared" si="6"/>
        <v>2023</v>
      </c>
      <c r="J152" s="19">
        <f t="shared" si="7"/>
        <v>11</v>
      </c>
      <c r="K152" s="21" t="str">
        <f t="shared" si="8"/>
        <v>novembro</v>
      </c>
      <c r="L152" s="22">
        <v>283800</v>
      </c>
      <c r="M152" s="19" t="s">
        <v>3</v>
      </c>
    </row>
    <row r="153" spans="1:13" ht="24" hidden="1" x14ac:dyDescent="0.25">
      <c r="A153" s="50">
        <v>12</v>
      </c>
      <c r="B153" s="19" t="s">
        <v>1362</v>
      </c>
      <c r="C153" s="17">
        <v>8039270000118</v>
      </c>
      <c r="D153" s="18" t="s">
        <v>1363</v>
      </c>
      <c r="E153" s="19" t="s">
        <v>1246</v>
      </c>
      <c r="F153" s="20">
        <v>45107</v>
      </c>
      <c r="G153" s="20">
        <v>45048</v>
      </c>
      <c r="H153" s="20">
        <v>45413</v>
      </c>
      <c r="I153" s="21">
        <f t="shared" si="6"/>
        <v>2023</v>
      </c>
      <c r="J153" s="19">
        <f t="shared" si="7"/>
        <v>5</v>
      </c>
      <c r="K153" s="21" t="str">
        <f t="shared" si="8"/>
        <v>maio</v>
      </c>
      <c r="L153" s="22">
        <v>0</v>
      </c>
      <c r="M153" s="19" t="s">
        <v>3</v>
      </c>
    </row>
    <row r="154" spans="1:13" ht="24" x14ac:dyDescent="0.25">
      <c r="A154" s="50">
        <v>15</v>
      </c>
      <c r="B154" s="19" t="s">
        <v>1601</v>
      </c>
      <c r="C154" s="17">
        <v>23518065000129</v>
      </c>
      <c r="D154" s="18" t="s">
        <v>1604</v>
      </c>
      <c r="E154" s="19" t="s">
        <v>1605</v>
      </c>
      <c r="F154" s="20">
        <v>45251</v>
      </c>
      <c r="G154" s="20">
        <v>45254</v>
      </c>
      <c r="H154" s="20">
        <v>45619</v>
      </c>
      <c r="I154" s="21">
        <f t="shared" si="6"/>
        <v>2023</v>
      </c>
      <c r="J154" s="19">
        <f t="shared" si="7"/>
        <v>11</v>
      </c>
      <c r="K154" s="21" t="str">
        <f t="shared" si="8"/>
        <v>novembro</v>
      </c>
      <c r="L154" s="22">
        <v>2560</v>
      </c>
      <c r="M154" s="19" t="s">
        <v>3</v>
      </c>
    </row>
    <row r="155" spans="1:13" ht="24" hidden="1" x14ac:dyDescent="0.25">
      <c r="A155" s="50">
        <v>11</v>
      </c>
      <c r="B155" s="9" t="s">
        <v>1021</v>
      </c>
      <c r="C155" s="7">
        <v>3038151000127</v>
      </c>
      <c r="D155" s="8" t="s">
        <v>1022</v>
      </c>
      <c r="E155" s="9" t="s">
        <v>1023</v>
      </c>
      <c r="F155" s="10">
        <v>44984</v>
      </c>
      <c r="G155" s="10">
        <v>44985</v>
      </c>
      <c r="H155" s="10">
        <v>45349</v>
      </c>
      <c r="I155" s="11">
        <f t="shared" si="6"/>
        <v>2023</v>
      </c>
      <c r="J155" s="9">
        <f t="shared" si="7"/>
        <v>2</v>
      </c>
      <c r="K155" s="11" t="str">
        <f t="shared" si="8"/>
        <v>fevereiro</v>
      </c>
      <c r="L155" s="12">
        <v>7250</v>
      </c>
      <c r="M155" s="9" t="s">
        <v>3</v>
      </c>
    </row>
    <row r="156" spans="1:13" ht="24" hidden="1" x14ac:dyDescent="0.25">
      <c r="A156" s="50">
        <v>21</v>
      </c>
      <c r="B156" s="19" t="s">
        <v>1122</v>
      </c>
      <c r="C156" s="17">
        <v>12470664000101</v>
      </c>
      <c r="D156" s="18" t="s">
        <v>1123</v>
      </c>
      <c r="E156" s="19" t="s">
        <v>1124</v>
      </c>
      <c r="F156" s="20">
        <v>45015</v>
      </c>
      <c r="G156" s="20">
        <v>45016</v>
      </c>
      <c r="H156" s="20">
        <v>45381</v>
      </c>
      <c r="I156" s="21">
        <f t="shared" si="6"/>
        <v>2023</v>
      </c>
      <c r="J156" s="19">
        <f t="shared" si="7"/>
        <v>3</v>
      </c>
      <c r="K156" s="21" t="str">
        <f t="shared" si="8"/>
        <v>março</v>
      </c>
      <c r="L156" s="22">
        <v>42890</v>
      </c>
      <c r="M156" s="19" t="s">
        <v>3</v>
      </c>
    </row>
    <row r="157" spans="1:13" ht="24" hidden="1" x14ac:dyDescent="0.25">
      <c r="A157" s="50">
        <v>18</v>
      </c>
      <c r="B157" s="19" t="s">
        <v>1366</v>
      </c>
      <c r="C157" s="17">
        <v>78451614000187</v>
      </c>
      <c r="D157" s="18" t="s">
        <v>1367</v>
      </c>
      <c r="E157" s="19" t="s">
        <v>1368</v>
      </c>
      <c r="F157" s="20">
        <v>45082</v>
      </c>
      <c r="G157" s="20">
        <v>45083</v>
      </c>
      <c r="H157" s="20">
        <v>45448</v>
      </c>
      <c r="I157" s="21">
        <f t="shared" si="6"/>
        <v>2023</v>
      </c>
      <c r="J157" s="19">
        <f t="shared" si="7"/>
        <v>6</v>
      </c>
      <c r="K157" s="21" t="str">
        <f t="shared" si="8"/>
        <v>junho</v>
      </c>
      <c r="L157" s="22">
        <v>40320</v>
      </c>
      <c r="M157" s="19" t="s">
        <v>3</v>
      </c>
    </row>
    <row r="158" spans="1:13" ht="24" hidden="1" x14ac:dyDescent="0.25">
      <c r="A158" s="50">
        <v>13</v>
      </c>
      <c r="B158" s="19" t="s">
        <v>1261</v>
      </c>
      <c r="C158" s="17">
        <v>3305157000113</v>
      </c>
      <c r="D158" s="18" t="s">
        <v>1262</v>
      </c>
      <c r="E158" s="19" t="s">
        <v>1263</v>
      </c>
      <c r="F158" s="20">
        <v>45057</v>
      </c>
      <c r="G158" s="20">
        <v>45057</v>
      </c>
      <c r="H158" s="20">
        <v>45422</v>
      </c>
      <c r="I158" s="21">
        <f t="shared" si="6"/>
        <v>2023</v>
      </c>
      <c r="J158" s="19">
        <f t="shared" si="7"/>
        <v>5</v>
      </c>
      <c r="K158" s="21" t="str">
        <f t="shared" si="8"/>
        <v>maio</v>
      </c>
      <c r="L158" s="22">
        <v>38255</v>
      </c>
      <c r="M158" s="19" t="s">
        <v>3</v>
      </c>
    </row>
    <row r="159" spans="1:13" hidden="1" x14ac:dyDescent="0.25">
      <c r="A159" s="50">
        <v>15</v>
      </c>
      <c r="B159" s="19" t="s">
        <v>1438</v>
      </c>
      <c r="C159" s="17">
        <v>36662528000173</v>
      </c>
      <c r="D159" s="18" t="s">
        <v>1439</v>
      </c>
      <c r="E159" s="19" t="s">
        <v>1440</v>
      </c>
      <c r="F159" s="20">
        <v>45140</v>
      </c>
      <c r="G159" s="20">
        <v>45140</v>
      </c>
      <c r="H159" s="20">
        <v>45505</v>
      </c>
      <c r="I159" s="21">
        <f t="shared" si="6"/>
        <v>2023</v>
      </c>
      <c r="J159" s="19">
        <f t="shared" si="7"/>
        <v>8</v>
      </c>
      <c r="K159" s="21" t="str">
        <f t="shared" si="8"/>
        <v>agosto</v>
      </c>
      <c r="L159" s="22">
        <v>16170</v>
      </c>
      <c r="M159" s="19" t="s">
        <v>3</v>
      </c>
    </row>
    <row r="160" spans="1:13" ht="24" x14ac:dyDescent="0.25">
      <c r="A160" s="50">
        <v>16</v>
      </c>
      <c r="B160" s="9" t="s">
        <v>1438</v>
      </c>
      <c r="C160" s="7">
        <v>36662528000173</v>
      </c>
      <c r="D160" s="8" t="s">
        <v>1606</v>
      </c>
      <c r="E160" s="9" t="s">
        <v>1607</v>
      </c>
      <c r="F160" s="10">
        <v>45260</v>
      </c>
      <c r="G160" s="10">
        <v>45260</v>
      </c>
      <c r="H160" s="10">
        <v>45351</v>
      </c>
      <c r="I160" s="11">
        <f t="shared" si="6"/>
        <v>2023</v>
      </c>
      <c r="J160" s="9">
        <f t="shared" si="7"/>
        <v>11</v>
      </c>
      <c r="K160" s="11" t="str">
        <f t="shared" si="8"/>
        <v>novembro</v>
      </c>
      <c r="L160" s="12">
        <v>162091</v>
      </c>
      <c r="M160" s="9" t="s">
        <v>3</v>
      </c>
    </row>
    <row r="161" spans="1:13" hidden="1" x14ac:dyDescent="0.25">
      <c r="A161" s="50">
        <v>19</v>
      </c>
      <c r="B161" s="9" t="s">
        <v>18</v>
      </c>
      <c r="C161" s="7">
        <v>10720011000108</v>
      </c>
      <c r="D161" s="8" t="s">
        <v>1364</v>
      </c>
      <c r="E161" s="9" t="s">
        <v>1365</v>
      </c>
      <c r="F161" s="10">
        <v>45079</v>
      </c>
      <c r="G161" s="10">
        <v>45079</v>
      </c>
      <c r="H161" s="10">
        <v>45444</v>
      </c>
      <c r="I161" s="11">
        <f t="shared" si="6"/>
        <v>2023</v>
      </c>
      <c r="J161" s="9">
        <f t="shared" si="7"/>
        <v>6</v>
      </c>
      <c r="K161" s="11" t="str">
        <f t="shared" si="8"/>
        <v>junho</v>
      </c>
      <c r="L161" s="12">
        <v>21996</v>
      </c>
      <c r="M161" s="9" t="s">
        <v>3</v>
      </c>
    </row>
    <row r="162" spans="1:13" ht="24" hidden="1" x14ac:dyDescent="0.25">
      <c r="A162" s="50">
        <v>9</v>
      </c>
      <c r="B162" s="19" t="s">
        <v>17</v>
      </c>
      <c r="C162" s="17">
        <v>18222633000100</v>
      </c>
      <c r="D162" s="18" t="s">
        <v>1508</v>
      </c>
      <c r="E162" s="19" t="s">
        <v>1509</v>
      </c>
      <c r="F162" s="20">
        <v>45203</v>
      </c>
      <c r="G162" s="20">
        <v>45203</v>
      </c>
      <c r="H162" s="20">
        <v>45568</v>
      </c>
      <c r="I162" s="21">
        <f t="shared" si="6"/>
        <v>2023</v>
      </c>
      <c r="J162" s="19">
        <f t="shared" si="7"/>
        <v>10</v>
      </c>
      <c r="K162" s="21" t="str">
        <f t="shared" si="8"/>
        <v>outubro</v>
      </c>
      <c r="L162" s="22">
        <v>426000</v>
      </c>
      <c r="M162" s="19" t="s">
        <v>3</v>
      </c>
    </row>
    <row r="163" spans="1:13" ht="24" hidden="1" x14ac:dyDescent="0.25">
      <c r="A163" s="50">
        <v>14</v>
      </c>
      <c r="B163" s="9" t="s">
        <v>5</v>
      </c>
      <c r="C163" s="7">
        <v>5842757000146</v>
      </c>
      <c r="D163" s="8" t="s">
        <v>1808</v>
      </c>
      <c r="E163" s="9" t="s">
        <v>1267</v>
      </c>
      <c r="F163" s="10">
        <v>45063</v>
      </c>
      <c r="G163" s="10">
        <v>45064</v>
      </c>
      <c r="H163" s="10">
        <v>45429</v>
      </c>
      <c r="I163" s="11">
        <f t="shared" si="6"/>
        <v>2023</v>
      </c>
      <c r="J163" s="9">
        <f t="shared" si="7"/>
        <v>5</v>
      </c>
      <c r="K163" s="11" t="str">
        <f t="shared" si="8"/>
        <v>maio</v>
      </c>
      <c r="L163" s="12">
        <v>95000</v>
      </c>
      <c r="M163" s="9" t="s">
        <v>3</v>
      </c>
    </row>
    <row r="164" spans="1:13" ht="24" hidden="1" x14ac:dyDescent="0.25">
      <c r="A164" s="50">
        <v>15</v>
      </c>
      <c r="B164" s="19" t="s">
        <v>5</v>
      </c>
      <c r="C164" s="17">
        <v>5842757000146</v>
      </c>
      <c r="D164" s="18" t="s">
        <v>1268</v>
      </c>
      <c r="E164" s="19" t="s">
        <v>77</v>
      </c>
      <c r="F164" s="20">
        <v>45063</v>
      </c>
      <c r="G164" s="20">
        <v>45064</v>
      </c>
      <c r="H164" s="20">
        <v>45429</v>
      </c>
      <c r="I164" s="21">
        <f t="shared" si="6"/>
        <v>2023</v>
      </c>
      <c r="J164" s="19">
        <f t="shared" si="7"/>
        <v>5</v>
      </c>
      <c r="K164" s="21" t="str">
        <f t="shared" si="8"/>
        <v>maio</v>
      </c>
      <c r="L164" s="22">
        <v>56280</v>
      </c>
      <c r="M164" s="19" t="s">
        <v>3</v>
      </c>
    </row>
    <row r="165" spans="1:13" ht="24" hidden="1" x14ac:dyDescent="0.25">
      <c r="A165" s="50">
        <v>8</v>
      </c>
      <c r="B165" s="19" t="s">
        <v>10</v>
      </c>
      <c r="C165" s="17">
        <v>842216000102</v>
      </c>
      <c r="D165" s="18" t="s">
        <v>1060</v>
      </c>
      <c r="E165" s="19" t="s">
        <v>1061</v>
      </c>
      <c r="F165" s="20">
        <v>44929</v>
      </c>
      <c r="G165" s="20">
        <v>44930</v>
      </c>
      <c r="H165" s="20">
        <v>45294</v>
      </c>
      <c r="I165" s="21">
        <f t="shared" si="6"/>
        <v>2023</v>
      </c>
      <c r="J165" s="19">
        <f t="shared" si="7"/>
        <v>1</v>
      </c>
      <c r="K165" s="21" t="str">
        <f t="shared" si="8"/>
        <v>janeiro</v>
      </c>
      <c r="L165" s="22">
        <v>268246.95</v>
      </c>
      <c r="M165" s="19" t="s">
        <v>3</v>
      </c>
    </row>
    <row r="166" spans="1:13" ht="24" hidden="1" x14ac:dyDescent="0.25">
      <c r="A166" s="50">
        <v>19</v>
      </c>
      <c r="B166" s="9" t="s">
        <v>10</v>
      </c>
      <c r="C166" s="7">
        <v>842216000102</v>
      </c>
      <c r="D166" s="8" t="s">
        <v>1463</v>
      </c>
      <c r="E166" s="9" t="s">
        <v>1464</v>
      </c>
      <c r="F166" s="10">
        <v>45173</v>
      </c>
      <c r="G166" s="10">
        <v>45170</v>
      </c>
      <c r="H166" s="10">
        <v>45535</v>
      </c>
      <c r="I166" s="11">
        <f t="shared" si="6"/>
        <v>2023</v>
      </c>
      <c r="J166" s="9">
        <f t="shared" si="7"/>
        <v>9</v>
      </c>
      <c r="K166" s="11" t="str">
        <f t="shared" si="8"/>
        <v>setembro</v>
      </c>
      <c r="L166" s="12">
        <v>92400</v>
      </c>
      <c r="M166" s="9" t="s">
        <v>3</v>
      </c>
    </row>
    <row r="167" spans="1:13" ht="24" hidden="1" x14ac:dyDescent="0.25">
      <c r="A167" s="50">
        <v>22</v>
      </c>
      <c r="B167" s="19" t="s">
        <v>368</v>
      </c>
      <c r="C167" s="17">
        <v>38202919000130</v>
      </c>
      <c r="D167" s="18" t="s">
        <v>1085</v>
      </c>
      <c r="E167" s="19" t="s">
        <v>364</v>
      </c>
      <c r="F167" s="20">
        <v>45001</v>
      </c>
      <c r="G167" s="20">
        <v>45001</v>
      </c>
      <c r="H167" s="20">
        <v>45366</v>
      </c>
      <c r="I167" s="21">
        <f t="shared" si="6"/>
        <v>2023</v>
      </c>
      <c r="J167" s="19">
        <f t="shared" si="7"/>
        <v>3</v>
      </c>
      <c r="K167" s="21" t="str">
        <f t="shared" si="8"/>
        <v>março</v>
      </c>
      <c r="L167" s="22">
        <v>81600</v>
      </c>
      <c r="M167" s="19" t="s">
        <v>3</v>
      </c>
    </row>
    <row r="168" spans="1:13" ht="24" hidden="1" x14ac:dyDescent="0.25">
      <c r="A168" s="50">
        <v>23</v>
      </c>
      <c r="B168" s="19" t="s">
        <v>235</v>
      </c>
      <c r="C168" s="17">
        <v>20720905000224</v>
      </c>
      <c r="D168" s="18" t="s">
        <v>1086</v>
      </c>
      <c r="E168" s="19" t="s">
        <v>364</v>
      </c>
      <c r="F168" s="20">
        <v>45001</v>
      </c>
      <c r="G168" s="20">
        <v>45001</v>
      </c>
      <c r="H168" s="20">
        <v>45366</v>
      </c>
      <c r="I168" s="21">
        <f t="shared" si="6"/>
        <v>2023</v>
      </c>
      <c r="J168" s="19">
        <f t="shared" si="7"/>
        <v>3</v>
      </c>
      <c r="K168" s="21" t="str">
        <f t="shared" si="8"/>
        <v>março</v>
      </c>
      <c r="L168" s="22">
        <v>224370</v>
      </c>
      <c r="M168" s="19" t="s">
        <v>3</v>
      </c>
    </row>
    <row r="169" spans="1:13" ht="24" x14ac:dyDescent="0.25">
      <c r="A169" s="50">
        <v>17</v>
      </c>
      <c r="B169" s="19" t="s">
        <v>235</v>
      </c>
      <c r="C169" s="17">
        <v>20720905000224</v>
      </c>
      <c r="D169" s="18" t="s">
        <v>1608</v>
      </c>
      <c r="E169" s="19" t="s">
        <v>364</v>
      </c>
      <c r="F169" s="20">
        <v>45254</v>
      </c>
      <c r="G169" s="20">
        <v>45254</v>
      </c>
      <c r="H169" s="20">
        <v>45619</v>
      </c>
      <c r="I169" s="21">
        <f t="shared" si="6"/>
        <v>2023</v>
      </c>
      <c r="J169" s="19">
        <f t="shared" si="7"/>
        <v>11</v>
      </c>
      <c r="K169" s="21" t="str">
        <f t="shared" si="8"/>
        <v>novembro</v>
      </c>
      <c r="L169" s="22">
        <v>101070</v>
      </c>
      <c r="M169" s="19" t="s">
        <v>3</v>
      </c>
    </row>
    <row r="170" spans="1:13" ht="36" x14ac:dyDescent="0.25">
      <c r="A170" s="50">
        <v>18</v>
      </c>
      <c r="B170" s="19" t="s">
        <v>1609</v>
      </c>
      <c r="C170" s="17">
        <v>1513946000114</v>
      </c>
      <c r="D170" s="18" t="s">
        <v>1610</v>
      </c>
      <c r="E170" s="19" t="s">
        <v>1611</v>
      </c>
      <c r="F170" s="20">
        <v>45252</v>
      </c>
      <c r="G170" s="20">
        <v>45252</v>
      </c>
      <c r="H170" s="20">
        <v>45617</v>
      </c>
      <c r="I170" s="21">
        <f t="shared" si="6"/>
        <v>2023</v>
      </c>
      <c r="J170" s="19">
        <f t="shared" si="7"/>
        <v>11</v>
      </c>
      <c r="K170" s="21" t="str">
        <f t="shared" si="8"/>
        <v>novembro</v>
      </c>
      <c r="L170" s="22">
        <v>60000</v>
      </c>
      <c r="M170" s="19" t="s">
        <v>3</v>
      </c>
    </row>
    <row r="171" spans="1:13" ht="24" hidden="1" x14ac:dyDescent="0.25">
      <c r="A171" s="50">
        <v>16</v>
      </c>
      <c r="B171" s="9" t="s">
        <v>939</v>
      </c>
      <c r="C171" s="7">
        <v>16106178000151</v>
      </c>
      <c r="D171" s="8" t="s">
        <v>1271</v>
      </c>
      <c r="E171" s="9" t="s">
        <v>1272</v>
      </c>
      <c r="F171" s="10">
        <v>45072</v>
      </c>
      <c r="G171" s="10">
        <v>45075</v>
      </c>
      <c r="H171" s="10">
        <v>45440</v>
      </c>
      <c r="I171" s="11">
        <f t="shared" si="6"/>
        <v>2023</v>
      </c>
      <c r="J171" s="9">
        <f t="shared" si="7"/>
        <v>5</v>
      </c>
      <c r="K171" s="11" t="str">
        <f t="shared" si="8"/>
        <v>maio</v>
      </c>
      <c r="L171" s="12">
        <v>88447.32</v>
      </c>
      <c r="M171" s="9" t="s">
        <v>3</v>
      </c>
    </row>
    <row r="172" spans="1:13" ht="24" hidden="1" x14ac:dyDescent="0.25">
      <c r="A172" s="50">
        <v>11</v>
      </c>
      <c r="B172" s="19" t="s">
        <v>63</v>
      </c>
      <c r="C172" s="17">
        <v>17621812000157</v>
      </c>
      <c r="D172" s="18" t="s">
        <v>1235</v>
      </c>
      <c r="E172" s="19" t="s">
        <v>1236</v>
      </c>
      <c r="F172" s="20">
        <v>45043</v>
      </c>
      <c r="G172" s="20">
        <v>45043</v>
      </c>
      <c r="H172" s="20">
        <v>46138</v>
      </c>
      <c r="I172" s="21">
        <f t="shared" si="6"/>
        <v>2023</v>
      </c>
      <c r="J172" s="19">
        <f t="shared" si="7"/>
        <v>4</v>
      </c>
      <c r="K172" s="21" t="str">
        <f t="shared" si="8"/>
        <v>abril</v>
      </c>
      <c r="L172" s="22">
        <v>10899000</v>
      </c>
      <c r="M172" s="19" t="s">
        <v>3</v>
      </c>
    </row>
    <row r="173" spans="1:13" ht="24" hidden="1" x14ac:dyDescent="0.25">
      <c r="A173" s="50">
        <v>16</v>
      </c>
      <c r="B173" s="19" t="s">
        <v>501</v>
      </c>
      <c r="C173" s="17">
        <v>26457348000104</v>
      </c>
      <c r="D173" s="18" t="s">
        <v>1817</v>
      </c>
      <c r="E173" s="19" t="s">
        <v>1818</v>
      </c>
      <c r="F173" s="20">
        <v>45138</v>
      </c>
      <c r="G173" s="20">
        <v>45139</v>
      </c>
      <c r="H173" s="20">
        <v>45504</v>
      </c>
      <c r="I173" s="21">
        <f t="shared" si="6"/>
        <v>2023</v>
      </c>
      <c r="J173" s="19">
        <f t="shared" si="7"/>
        <v>8</v>
      </c>
      <c r="K173" s="21" t="str">
        <f t="shared" si="8"/>
        <v>agosto</v>
      </c>
      <c r="L173" s="22">
        <v>9600</v>
      </c>
      <c r="M173" s="19" t="s">
        <v>3</v>
      </c>
    </row>
    <row r="174" spans="1:13" ht="24" hidden="1" x14ac:dyDescent="0.25">
      <c r="A174" s="50">
        <v>17</v>
      </c>
      <c r="B174" s="9" t="s">
        <v>1250</v>
      </c>
      <c r="C174" s="7">
        <v>2248312000144</v>
      </c>
      <c r="D174" s="8" t="s">
        <v>1251</v>
      </c>
      <c r="E174" s="9" t="s">
        <v>1252</v>
      </c>
      <c r="F174" s="10">
        <v>45050</v>
      </c>
      <c r="G174" s="10">
        <v>45051</v>
      </c>
      <c r="H174" s="10">
        <v>45416</v>
      </c>
      <c r="I174" s="11">
        <f t="shared" si="6"/>
        <v>2023</v>
      </c>
      <c r="J174" s="9">
        <f t="shared" si="7"/>
        <v>5</v>
      </c>
      <c r="K174" s="11" t="str">
        <f t="shared" si="8"/>
        <v>maio</v>
      </c>
      <c r="L174" s="12">
        <v>32508</v>
      </c>
      <c r="M174" s="9" t="s">
        <v>3</v>
      </c>
    </row>
    <row r="175" spans="1:13" hidden="1" x14ac:dyDescent="0.25">
      <c r="A175" s="50">
        <v>18</v>
      </c>
      <c r="B175" s="19" t="s">
        <v>1247</v>
      </c>
      <c r="C175" s="17">
        <v>44072135000138</v>
      </c>
      <c r="D175" s="18" t="s">
        <v>1248</v>
      </c>
      <c r="E175" s="19" t="s">
        <v>1249</v>
      </c>
      <c r="F175" s="20">
        <v>45049</v>
      </c>
      <c r="G175" s="20">
        <v>45049</v>
      </c>
      <c r="H175" s="20">
        <v>45171</v>
      </c>
      <c r="I175" s="21">
        <f t="shared" si="6"/>
        <v>2023</v>
      </c>
      <c r="J175" s="19">
        <f t="shared" si="7"/>
        <v>5</v>
      </c>
      <c r="K175" s="21" t="str">
        <f t="shared" si="8"/>
        <v>maio</v>
      </c>
      <c r="L175" s="22">
        <v>70000</v>
      </c>
      <c r="M175" s="19" t="s">
        <v>3</v>
      </c>
    </row>
    <row r="176" spans="1:13" x14ac:dyDescent="0.25">
      <c r="A176" s="50">
        <v>19</v>
      </c>
      <c r="B176" s="19" t="s">
        <v>1510</v>
      </c>
      <c r="C176" s="17">
        <v>3502099000118</v>
      </c>
      <c r="D176" s="18" t="s">
        <v>1824</v>
      </c>
      <c r="E176" s="19" t="s">
        <v>1511</v>
      </c>
      <c r="F176" s="20">
        <v>45225</v>
      </c>
      <c r="G176" s="20">
        <v>45234</v>
      </c>
      <c r="H176" s="20">
        <v>45599</v>
      </c>
      <c r="I176" s="21">
        <f t="shared" si="6"/>
        <v>2023</v>
      </c>
      <c r="J176" s="19">
        <f t="shared" si="7"/>
        <v>11</v>
      </c>
      <c r="K176" s="21" t="str">
        <f t="shared" si="8"/>
        <v>novembro</v>
      </c>
      <c r="L176" s="22">
        <v>2282.42</v>
      </c>
      <c r="M176" s="19" t="s">
        <v>3</v>
      </c>
    </row>
    <row r="177" spans="1:13" ht="24" hidden="1" x14ac:dyDescent="0.25">
      <c r="A177" s="50">
        <v>24</v>
      </c>
      <c r="B177" s="19" t="s">
        <v>908</v>
      </c>
      <c r="C177" s="17">
        <v>1615998000100</v>
      </c>
      <c r="D177" s="18" t="s">
        <v>1093</v>
      </c>
      <c r="E177" s="19" t="s">
        <v>1094</v>
      </c>
      <c r="F177" s="20">
        <v>45002</v>
      </c>
      <c r="G177" s="20">
        <v>45002</v>
      </c>
      <c r="H177" s="20">
        <v>45367</v>
      </c>
      <c r="I177" s="21">
        <f t="shared" si="6"/>
        <v>2023</v>
      </c>
      <c r="J177" s="19">
        <f t="shared" si="7"/>
        <v>3</v>
      </c>
      <c r="K177" s="21" t="str">
        <f t="shared" si="8"/>
        <v>março</v>
      </c>
      <c r="L177" s="22">
        <v>3284.84</v>
      </c>
      <c r="M177" s="19" t="s">
        <v>3</v>
      </c>
    </row>
    <row r="178" spans="1:13" ht="36" x14ac:dyDescent="0.25">
      <c r="A178" s="50">
        <v>20</v>
      </c>
      <c r="B178" s="19" t="s">
        <v>1615</v>
      </c>
      <c r="C178" s="17">
        <v>2554665000172</v>
      </c>
      <c r="D178" s="18" t="s">
        <v>1616</v>
      </c>
      <c r="E178" s="19" t="s">
        <v>1617</v>
      </c>
      <c r="F178" s="20">
        <v>45251</v>
      </c>
      <c r="G178" s="20">
        <v>45251</v>
      </c>
      <c r="H178" s="20">
        <v>45282</v>
      </c>
      <c r="I178" s="21">
        <f t="shared" si="6"/>
        <v>2023</v>
      </c>
      <c r="J178" s="19">
        <f t="shared" si="7"/>
        <v>11</v>
      </c>
      <c r="K178" s="21" t="str">
        <f t="shared" si="8"/>
        <v>novembro</v>
      </c>
      <c r="L178" s="22">
        <v>12450</v>
      </c>
      <c r="M178" s="19" t="s">
        <v>3</v>
      </c>
    </row>
    <row r="179" spans="1:13" ht="36" hidden="1" x14ac:dyDescent="0.25">
      <c r="A179" s="50">
        <v>12</v>
      </c>
      <c r="B179" s="19" t="s">
        <v>25</v>
      </c>
      <c r="C179" s="17">
        <v>1411347000190</v>
      </c>
      <c r="D179" s="18" t="s">
        <v>1211</v>
      </c>
      <c r="E179" s="19" t="s">
        <v>1212</v>
      </c>
      <c r="F179" s="20">
        <v>45026</v>
      </c>
      <c r="G179" s="20">
        <v>45026</v>
      </c>
      <c r="H179" s="20">
        <v>45391</v>
      </c>
      <c r="I179" s="21">
        <f t="shared" si="6"/>
        <v>2023</v>
      </c>
      <c r="J179" s="19">
        <f t="shared" si="7"/>
        <v>4</v>
      </c>
      <c r="K179" s="21" t="str">
        <f t="shared" si="8"/>
        <v>abril</v>
      </c>
      <c r="L179" s="22">
        <v>4065125.87</v>
      </c>
      <c r="M179" s="19" t="s">
        <v>3</v>
      </c>
    </row>
    <row r="180" spans="1:13" ht="24" hidden="1" x14ac:dyDescent="0.25">
      <c r="A180" s="50"/>
      <c r="B180" s="19" t="s">
        <v>2448</v>
      </c>
      <c r="C180" s="17">
        <v>55487029000131</v>
      </c>
      <c r="D180" s="18" t="s">
        <v>2449</v>
      </c>
      <c r="E180" s="19" t="s">
        <v>2450</v>
      </c>
      <c r="F180" s="20">
        <v>45267</v>
      </c>
      <c r="G180" s="20">
        <v>45267</v>
      </c>
      <c r="H180" s="20">
        <v>45632</v>
      </c>
      <c r="I180" s="21">
        <f t="shared" si="6"/>
        <v>2023</v>
      </c>
      <c r="J180" s="19">
        <f t="shared" si="7"/>
        <v>12</v>
      </c>
      <c r="K180" s="21" t="str">
        <f t="shared" si="8"/>
        <v>dezembro</v>
      </c>
      <c r="L180" s="22">
        <v>177775.68</v>
      </c>
      <c r="M180" s="19" t="s">
        <v>3</v>
      </c>
    </row>
    <row r="181" spans="1:13" ht="36" hidden="1" x14ac:dyDescent="0.25">
      <c r="A181" s="50">
        <v>17</v>
      </c>
      <c r="B181" s="19" t="s">
        <v>1057</v>
      </c>
      <c r="C181" s="17">
        <v>9277832000124</v>
      </c>
      <c r="D181" s="18" t="s">
        <v>1441</v>
      </c>
      <c r="E181" s="19" t="s">
        <v>1442</v>
      </c>
      <c r="F181" s="20">
        <v>45161</v>
      </c>
      <c r="G181" s="20">
        <v>45159</v>
      </c>
      <c r="H181" s="20">
        <v>45524</v>
      </c>
      <c r="I181" s="21">
        <f t="shared" si="6"/>
        <v>2023</v>
      </c>
      <c r="J181" s="19">
        <f t="shared" si="7"/>
        <v>8</v>
      </c>
      <c r="K181" s="21" t="str">
        <f t="shared" si="8"/>
        <v>agosto</v>
      </c>
      <c r="L181" s="22">
        <v>72930</v>
      </c>
      <c r="M181" s="19" t="s">
        <v>3</v>
      </c>
    </row>
    <row r="182" spans="1:13" ht="24" x14ac:dyDescent="0.25">
      <c r="A182" s="50">
        <v>21</v>
      </c>
      <c r="B182" s="19" t="s">
        <v>1057</v>
      </c>
      <c r="C182" s="17">
        <v>9277832000124</v>
      </c>
      <c r="D182" s="18" t="s">
        <v>1618</v>
      </c>
      <c r="E182" s="19" t="s">
        <v>1619</v>
      </c>
      <c r="F182" s="20">
        <v>45253</v>
      </c>
      <c r="G182" s="20">
        <v>45253</v>
      </c>
      <c r="H182" s="20">
        <v>45323</v>
      </c>
      <c r="I182" s="21">
        <f t="shared" si="6"/>
        <v>2023</v>
      </c>
      <c r="J182" s="19">
        <f t="shared" si="7"/>
        <v>11</v>
      </c>
      <c r="K182" s="21" t="str">
        <f t="shared" si="8"/>
        <v>novembro</v>
      </c>
      <c r="L182" s="22">
        <v>46000</v>
      </c>
      <c r="M182" s="19" t="s">
        <v>3</v>
      </c>
    </row>
    <row r="183" spans="1:13" ht="24" hidden="1" x14ac:dyDescent="0.25">
      <c r="A183" s="50">
        <v>25</v>
      </c>
      <c r="B183" s="19" t="s">
        <v>40</v>
      </c>
      <c r="C183" s="17">
        <v>71015853000145</v>
      </c>
      <c r="D183" s="18" t="s">
        <v>1078</v>
      </c>
      <c r="E183" s="19" t="s">
        <v>1079</v>
      </c>
      <c r="F183" s="20">
        <v>44985</v>
      </c>
      <c r="G183" s="20">
        <v>44986</v>
      </c>
      <c r="H183" s="20">
        <v>45350</v>
      </c>
      <c r="I183" s="21">
        <f t="shared" si="6"/>
        <v>2023</v>
      </c>
      <c r="J183" s="19">
        <f t="shared" si="7"/>
        <v>3</v>
      </c>
      <c r="K183" s="21" t="str">
        <f t="shared" si="8"/>
        <v>março</v>
      </c>
      <c r="L183" s="22">
        <v>113135.4</v>
      </c>
      <c r="M183" s="19" t="s">
        <v>3</v>
      </c>
    </row>
    <row r="184" spans="1:13" ht="24" hidden="1" x14ac:dyDescent="0.25">
      <c r="A184" s="50">
        <v>12</v>
      </c>
      <c r="B184" s="19" t="s">
        <v>234</v>
      </c>
      <c r="C184" s="17">
        <v>37109097000428</v>
      </c>
      <c r="D184" s="18" t="s">
        <v>1013</v>
      </c>
      <c r="E184" s="19" t="s">
        <v>1014</v>
      </c>
      <c r="F184" s="20">
        <v>44971</v>
      </c>
      <c r="G184" s="20">
        <v>44972</v>
      </c>
      <c r="H184" s="20">
        <v>45336</v>
      </c>
      <c r="I184" s="21">
        <f t="shared" si="6"/>
        <v>2023</v>
      </c>
      <c r="J184" s="19">
        <f t="shared" si="7"/>
        <v>2</v>
      </c>
      <c r="K184" s="21" t="str">
        <f t="shared" si="8"/>
        <v>fevereiro</v>
      </c>
      <c r="L184" s="22">
        <v>2376</v>
      </c>
      <c r="M184" s="19" t="s">
        <v>3</v>
      </c>
    </row>
    <row r="185" spans="1:13" ht="36" hidden="1" x14ac:dyDescent="0.25">
      <c r="A185" s="50">
        <v>26</v>
      </c>
      <c r="B185" s="9" t="s">
        <v>234</v>
      </c>
      <c r="C185" s="7">
        <v>37109097000428</v>
      </c>
      <c r="D185" s="8" t="s">
        <v>1080</v>
      </c>
      <c r="E185" s="9" t="s">
        <v>1081</v>
      </c>
      <c r="F185" s="10">
        <v>44994</v>
      </c>
      <c r="G185" s="10">
        <v>44995</v>
      </c>
      <c r="H185" s="10">
        <v>45360</v>
      </c>
      <c r="I185" s="11">
        <f t="shared" si="6"/>
        <v>2023</v>
      </c>
      <c r="J185" s="9">
        <f t="shared" si="7"/>
        <v>3</v>
      </c>
      <c r="K185" s="11" t="str">
        <f t="shared" si="8"/>
        <v>março</v>
      </c>
      <c r="L185" s="12">
        <v>802701.6</v>
      </c>
      <c r="M185" s="9" t="s">
        <v>3</v>
      </c>
    </row>
    <row r="186" spans="1:13" ht="24" hidden="1" x14ac:dyDescent="0.25">
      <c r="A186" s="50">
        <v>27</v>
      </c>
      <c r="B186" s="19" t="s">
        <v>234</v>
      </c>
      <c r="C186" s="17">
        <v>37109097000428</v>
      </c>
      <c r="D186" s="18" t="s">
        <v>1082</v>
      </c>
      <c r="E186" s="19" t="s">
        <v>1083</v>
      </c>
      <c r="F186" s="20">
        <v>45001</v>
      </c>
      <c r="G186" s="20">
        <v>45002</v>
      </c>
      <c r="H186" s="20">
        <v>45367</v>
      </c>
      <c r="I186" s="21">
        <f t="shared" si="6"/>
        <v>2023</v>
      </c>
      <c r="J186" s="19">
        <f t="shared" si="7"/>
        <v>3</v>
      </c>
      <c r="K186" s="21" t="str">
        <f t="shared" si="8"/>
        <v>março</v>
      </c>
      <c r="L186" s="22">
        <v>1153644</v>
      </c>
      <c r="M186" s="19" t="s">
        <v>3</v>
      </c>
    </row>
    <row r="187" spans="1:13" ht="24" hidden="1" x14ac:dyDescent="0.25">
      <c r="A187" s="50">
        <v>28</v>
      </c>
      <c r="B187" s="19" t="s">
        <v>234</v>
      </c>
      <c r="C187" s="17">
        <v>37109097000428</v>
      </c>
      <c r="D187" s="18" t="s">
        <v>1084</v>
      </c>
      <c r="E187" s="19" t="s">
        <v>364</v>
      </c>
      <c r="F187" s="20">
        <v>45001</v>
      </c>
      <c r="G187" s="20">
        <v>45001</v>
      </c>
      <c r="H187" s="20">
        <v>45366</v>
      </c>
      <c r="I187" s="21">
        <f t="shared" si="6"/>
        <v>2023</v>
      </c>
      <c r="J187" s="19">
        <f t="shared" si="7"/>
        <v>3</v>
      </c>
      <c r="K187" s="21" t="str">
        <f t="shared" si="8"/>
        <v>março</v>
      </c>
      <c r="L187" s="22">
        <v>41189.4</v>
      </c>
      <c r="M187" s="19" t="s">
        <v>3</v>
      </c>
    </row>
    <row r="188" spans="1:13" ht="24" hidden="1" x14ac:dyDescent="0.25">
      <c r="A188" s="50">
        <v>13</v>
      </c>
      <c r="B188" s="19" t="s">
        <v>1101</v>
      </c>
      <c r="C188" s="17">
        <v>28986014753</v>
      </c>
      <c r="D188" s="18" t="s">
        <v>1801</v>
      </c>
      <c r="E188" s="19" t="s">
        <v>1103</v>
      </c>
      <c r="F188" s="20">
        <v>45036</v>
      </c>
      <c r="G188" s="20">
        <v>45036</v>
      </c>
      <c r="H188" s="20">
        <v>45401</v>
      </c>
      <c r="I188" s="21">
        <f t="shared" si="6"/>
        <v>2023</v>
      </c>
      <c r="J188" s="19">
        <f t="shared" si="7"/>
        <v>4</v>
      </c>
      <c r="K188" s="21" t="str">
        <f t="shared" si="8"/>
        <v>abril</v>
      </c>
      <c r="L188" s="22">
        <v>294000</v>
      </c>
      <c r="M188" s="19" t="s">
        <v>3</v>
      </c>
    </row>
    <row r="189" spans="1:13" ht="24" hidden="1" x14ac:dyDescent="0.25">
      <c r="A189" s="50">
        <v>14</v>
      </c>
      <c r="B189" s="9" t="s">
        <v>1170</v>
      </c>
      <c r="C189" s="7">
        <v>1543032000104</v>
      </c>
      <c r="D189" s="8" t="s">
        <v>1239</v>
      </c>
      <c r="E189" s="9" t="s">
        <v>1240</v>
      </c>
      <c r="F189" s="10">
        <v>45040</v>
      </c>
      <c r="G189" s="10">
        <v>45040</v>
      </c>
      <c r="H189" s="10">
        <v>45405</v>
      </c>
      <c r="I189" s="11">
        <f t="shared" si="6"/>
        <v>2023</v>
      </c>
      <c r="J189" s="9">
        <f t="shared" si="7"/>
        <v>4</v>
      </c>
      <c r="K189" s="11" t="str">
        <f t="shared" si="8"/>
        <v>abril</v>
      </c>
      <c r="L189" s="12">
        <v>62000</v>
      </c>
      <c r="M189" s="9" t="s">
        <v>3</v>
      </c>
    </row>
    <row r="190" spans="1:13" ht="24" hidden="1" x14ac:dyDescent="0.25">
      <c r="A190" s="50">
        <v>15</v>
      </c>
      <c r="B190" s="9" t="s">
        <v>108</v>
      </c>
      <c r="C190" s="7">
        <v>24824187000106</v>
      </c>
      <c r="D190" s="8" t="s">
        <v>1388</v>
      </c>
      <c r="E190" s="9" t="s">
        <v>969</v>
      </c>
      <c r="F190" s="10">
        <v>45121</v>
      </c>
      <c r="G190" s="10">
        <v>45125</v>
      </c>
      <c r="H190" s="10">
        <v>45490</v>
      </c>
      <c r="I190" s="11">
        <f t="shared" si="6"/>
        <v>2023</v>
      </c>
      <c r="J190" s="9">
        <f t="shared" si="7"/>
        <v>7</v>
      </c>
      <c r="K190" s="11" t="str">
        <f t="shared" si="8"/>
        <v>julho</v>
      </c>
      <c r="L190" s="12">
        <v>16116</v>
      </c>
      <c r="M190" s="9" t="s">
        <v>3</v>
      </c>
    </row>
    <row r="191" spans="1:13" ht="24" hidden="1" x14ac:dyDescent="0.25">
      <c r="A191" s="50">
        <v>29</v>
      </c>
      <c r="B191" s="19" t="s">
        <v>1117</v>
      </c>
      <c r="C191" s="17">
        <v>22599444000128</v>
      </c>
      <c r="D191" s="18" t="s">
        <v>1118</v>
      </c>
      <c r="E191" s="19" t="s">
        <v>1119</v>
      </c>
      <c r="F191" s="20">
        <v>45012</v>
      </c>
      <c r="G191" s="20">
        <v>45012</v>
      </c>
      <c r="H191" s="20">
        <v>45377</v>
      </c>
      <c r="I191" s="21">
        <f t="shared" si="6"/>
        <v>2023</v>
      </c>
      <c r="J191" s="19">
        <f t="shared" si="7"/>
        <v>3</v>
      </c>
      <c r="K191" s="21" t="str">
        <f t="shared" si="8"/>
        <v>março</v>
      </c>
      <c r="L191" s="22">
        <v>72000</v>
      </c>
      <c r="M191" s="19" t="s">
        <v>3</v>
      </c>
    </row>
    <row r="192" spans="1:13" ht="24" hidden="1" x14ac:dyDescent="0.25">
      <c r="A192" s="50">
        <v>16</v>
      </c>
      <c r="B192" s="9" t="s">
        <v>1117</v>
      </c>
      <c r="C192" s="7">
        <v>22599444000128</v>
      </c>
      <c r="D192" s="8" t="s">
        <v>1386</v>
      </c>
      <c r="E192" s="9" t="s">
        <v>1387</v>
      </c>
      <c r="F192" s="10">
        <v>45119</v>
      </c>
      <c r="G192" s="10">
        <v>45120</v>
      </c>
      <c r="H192" s="10">
        <v>45485</v>
      </c>
      <c r="I192" s="11">
        <f t="shared" si="6"/>
        <v>2023</v>
      </c>
      <c r="J192" s="9">
        <f t="shared" si="7"/>
        <v>7</v>
      </c>
      <c r="K192" s="11" t="str">
        <f t="shared" si="8"/>
        <v>julho</v>
      </c>
      <c r="L192" s="12">
        <v>213600</v>
      </c>
      <c r="M192" s="9" t="s">
        <v>3</v>
      </c>
    </row>
    <row r="193" spans="1:13" ht="36" hidden="1" x14ac:dyDescent="0.25">
      <c r="A193" s="50">
        <v>30</v>
      </c>
      <c r="B193" s="9" t="s">
        <v>1104</v>
      </c>
      <c r="C193" s="7">
        <v>5615586000112</v>
      </c>
      <c r="D193" s="8" t="s">
        <v>1105</v>
      </c>
      <c r="E193" s="9" t="s">
        <v>1106</v>
      </c>
      <c r="F193" s="10">
        <v>45005</v>
      </c>
      <c r="G193" s="10">
        <v>45006</v>
      </c>
      <c r="H193" s="10">
        <v>45371</v>
      </c>
      <c r="I193" s="11">
        <f t="shared" si="6"/>
        <v>2023</v>
      </c>
      <c r="J193" s="9">
        <f t="shared" si="7"/>
        <v>3</v>
      </c>
      <c r="K193" s="11" t="str">
        <f t="shared" si="8"/>
        <v>março</v>
      </c>
      <c r="L193" s="12">
        <v>231762.72</v>
      </c>
      <c r="M193" s="9" t="s">
        <v>3</v>
      </c>
    </row>
    <row r="194" spans="1:13" ht="24" hidden="1" x14ac:dyDescent="0.25">
      <c r="A194" s="50">
        <v>31</v>
      </c>
      <c r="B194" s="19" t="s">
        <v>1104</v>
      </c>
      <c r="C194" s="17">
        <v>5615586000112</v>
      </c>
      <c r="D194" s="18" t="s">
        <v>1107</v>
      </c>
      <c r="E194" s="19" t="s">
        <v>1108</v>
      </c>
      <c r="F194" s="20">
        <v>45005</v>
      </c>
      <c r="G194" s="20">
        <v>45006</v>
      </c>
      <c r="H194" s="20">
        <v>45371</v>
      </c>
      <c r="I194" s="21">
        <f t="shared" ref="I194:I265" si="9">YEAR(G194)</f>
        <v>2023</v>
      </c>
      <c r="J194" s="19">
        <f t="shared" ref="J194:J265" si="10">MONTH(G194)</f>
        <v>3</v>
      </c>
      <c r="K194" s="21" t="str">
        <f t="shared" ref="K194:K262" si="11">TEXT(J194*29,"Mmmmmmm")</f>
        <v>março</v>
      </c>
      <c r="L194" s="22">
        <v>518592</v>
      </c>
      <c r="M194" s="19" t="s">
        <v>3</v>
      </c>
    </row>
    <row r="195" spans="1:13" ht="24" hidden="1" x14ac:dyDescent="0.25">
      <c r="A195" s="50">
        <v>32</v>
      </c>
      <c r="B195" s="19" t="s">
        <v>9</v>
      </c>
      <c r="C195" s="17">
        <v>961053000179</v>
      </c>
      <c r="D195" s="18" t="s">
        <v>1120</v>
      </c>
      <c r="E195" s="19" t="s">
        <v>1121</v>
      </c>
      <c r="F195" s="20">
        <v>45014</v>
      </c>
      <c r="G195" s="20">
        <v>45014</v>
      </c>
      <c r="H195" s="20">
        <v>45379</v>
      </c>
      <c r="I195" s="21">
        <f t="shared" si="9"/>
        <v>2023</v>
      </c>
      <c r="J195" s="19">
        <f t="shared" si="10"/>
        <v>3</v>
      </c>
      <c r="K195" s="21" t="str">
        <f t="shared" si="11"/>
        <v>março</v>
      </c>
      <c r="L195" s="22">
        <v>43340</v>
      </c>
      <c r="M195" s="19" t="s">
        <v>3</v>
      </c>
    </row>
    <row r="196" spans="1:13" ht="24" hidden="1" x14ac:dyDescent="0.25">
      <c r="A196" s="50">
        <v>10</v>
      </c>
      <c r="B196" s="9" t="s">
        <v>9</v>
      </c>
      <c r="C196" s="7">
        <v>961053000179</v>
      </c>
      <c r="D196" s="8" t="s">
        <v>1466</v>
      </c>
      <c r="E196" s="9" t="s">
        <v>1467</v>
      </c>
      <c r="F196" s="10">
        <v>45197</v>
      </c>
      <c r="G196" s="10">
        <v>45201</v>
      </c>
      <c r="H196" s="10">
        <v>45566</v>
      </c>
      <c r="I196" s="11">
        <f t="shared" si="9"/>
        <v>2023</v>
      </c>
      <c r="J196" s="9">
        <f t="shared" si="10"/>
        <v>10</v>
      </c>
      <c r="K196" s="11" t="str">
        <f t="shared" si="11"/>
        <v>outubro</v>
      </c>
      <c r="L196" s="12">
        <v>3990</v>
      </c>
      <c r="M196" s="9" t="s">
        <v>3</v>
      </c>
    </row>
    <row r="197" spans="1:13" ht="24" hidden="1" x14ac:dyDescent="0.25">
      <c r="A197" s="50">
        <v>11</v>
      </c>
      <c r="B197" s="19" t="s">
        <v>54</v>
      </c>
      <c r="C197" s="17">
        <v>2430968000345</v>
      </c>
      <c r="D197" s="18" t="s">
        <v>1512</v>
      </c>
      <c r="E197" s="19" t="s">
        <v>1513</v>
      </c>
      <c r="F197" s="20">
        <v>45225</v>
      </c>
      <c r="G197" s="20">
        <v>45229</v>
      </c>
      <c r="H197" s="20">
        <v>45594</v>
      </c>
      <c r="I197" s="21">
        <f t="shared" si="9"/>
        <v>2023</v>
      </c>
      <c r="J197" s="19">
        <f t="shared" si="10"/>
        <v>10</v>
      </c>
      <c r="K197" s="21" t="str">
        <f t="shared" si="11"/>
        <v>outubro</v>
      </c>
      <c r="L197" s="22">
        <v>792000</v>
      </c>
      <c r="M197" s="19" t="s">
        <v>3</v>
      </c>
    </row>
    <row r="198" spans="1:13" ht="24" hidden="1" x14ac:dyDescent="0.25">
      <c r="A198" s="50">
        <v>9</v>
      </c>
      <c r="B198" s="9" t="s">
        <v>41</v>
      </c>
      <c r="C198" s="7">
        <v>17672848000160</v>
      </c>
      <c r="D198" s="8" t="s">
        <v>1065</v>
      </c>
      <c r="E198" s="9" t="s">
        <v>1066</v>
      </c>
      <c r="F198" s="10">
        <v>44916</v>
      </c>
      <c r="G198" s="10">
        <v>44949</v>
      </c>
      <c r="H198" s="10">
        <v>45313</v>
      </c>
      <c r="I198" s="11">
        <f t="shared" si="9"/>
        <v>2023</v>
      </c>
      <c r="J198" s="9">
        <f t="shared" si="10"/>
        <v>1</v>
      </c>
      <c r="K198" s="11" t="str">
        <f t="shared" si="11"/>
        <v>janeiro</v>
      </c>
      <c r="L198" s="12">
        <v>6062722.5800000001</v>
      </c>
      <c r="M198" s="9" t="s">
        <v>3</v>
      </c>
    </row>
    <row r="199" spans="1:13" ht="24" hidden="1" x14ac:dyDescent="0.25">
      <c r="A199" s="50">
        <v>13</v>
      </c>
      <c r="B199" s="9" t="s">
        <v>41</v>
      </c>
      <c r="C199" s="7">
        <v>17672848000160</v>
      </c>
      <c r="D199" s="8" t="s">
        <v>1006</v>
      </c>
      <c r="E199" s="9" t="s">
        <v>1007</v>
      </c>
      <c r="F199" s="10">
        <v>44967</v>
      </c>
      <c r="G199" s="10">
        <v>44967</v>
      </c>
      <c r="H199" s="10">
        <v>45331</v>
      </c>
      <c r="I199" s="11">
        <f t="shared" si="9"/>
        <v>2023</v>
      </c>
      <c r="J199" s="9">
        <f t="shared" si="10"/>
        <v>2</v>
      </c>
      <c r="K199" s="11" t="str">
        <f t="shared" si="11"/>
        <v>fevereiro</v>
      </c>
      <c r="L199" s="12">
        <v>1859499</v>
      </c>
      <c r="M199" s="9" t="s">
        <v>3</v>
      </c>
    </row>
    <row r="200" spans="1:13" ht="24" hidden="1" x14ac:dyDescent="0.25">
      <c r="A200" s="50">
        <v>20</v>
      </c>
      <c r="B200" s="19" t="s">
        <v>41</v>
      </c>
      <c r="C200" s="17">
        <v>17672848000160</v>
      </c>
      <c r="D200" s="18" t="s">
        <v>1819</v>
      </c>
      <c r="E200" s="19" t="s">
        <v>1820</v>
      </c>
      <c r="F200" s="20">
        <v>45134</v>
      </c>
      <c r="G200" s="20">
        <v>45180</v>
      </c>
      <c r="H200" s="20">
        <v>45606</v>
      </c>
      <c r="I200" s="21">
        <f t="shared" si="9"/>
        <v>2023</v>
      </c>
      <c r="J200" s="19">
        <f t="shared" si="10"/>
        <v>9</v>
      </c>
      <c r="K200" s="21" t="str">
        <f t="shared" si="11"/>
        <v>setembro</v>
      </c>
      <c r="L200" s="22">
        <v>13045000</v>
      </c>
      <c r="M200" s="19" t="s">
        <v>3</v>
      </c>
    </row>
    <row r="201" spans="1:13" ht="36" hidden="1" x14ac:dyDescent="0.25">
      <c r="A201" s="50">
        <v>33</v>
      </c>
      <c r="B201" s="19" t="s">
        <v>1075</v>
      </c>
      <c r="C201" s="17">
        <v>31279473000101</v>
      </c>
      <c r="D201" s="18" t="s">
        <v>1076</v>
      </c>
      <c r="E201" s="19" t="s">
        <v>1077</v>
      </c>
      <c r="F201" s="20">
        <v>44985</v>
      </c>
      <c r="G201" s="20">
        <v>44986</v>
      </c>
      <c r="H201" s="20">
        <v>45350</v>
      </c>
      <c r="I201" s="21">
        <f t="shared" si="9"/>
        <v>2023</v>
      </c>
      <c r="J201" s="19">
        <f t="shared" si="10"/>
        <v>3</v>
      </c>
      <c r="K201" s="21" t="str">
        <f t="shared" si="11"/>
        <v>março</v>
      </c>
      <c r="L201" s="22">
        <v>881769.36</v>
      </c>
      <c r="M201" s="19" t="s">
        <v>3</v>
      </c>
    </row>
    <row r="202" spans="1:13" ht="36" hidden="1" x14ac:dyDescent="0.25">
      <c r="A202" s="50">
        <v>17</v>
      </c>
      <c r="B202" s="19" t="s">
        <v>1620</v>
      </c>
      <c r="C202" s="17">
        <v>418954000895</v>
      </c>
      <c r="D202" s="18" t="s">
        <v>1621</v>
      </c>
      <c r="E202" s="19" t="s">
        <v>1622</v>
      </c>
      <c r="F202" s="20">
        <v>45251</v>
      </c>
      <c r="G202" s="20">
        <v>45129</v>
      </c>
      <c r="H202" s="20">
        <v>45494</v>
      </c>
      <c r="I202" s="21">
        <f t="shared" si="9"/>
        <v>2023</v>
      </c>
      <c r="J202" s="19">
        <f t="shared" si="10"/>
        <v>7</v>
      </c>
      <c r="K202" s="21" t="str">
        <f t="shared" si="11"/>
        <v>julho</v>
      </c>
      <c r="L202" s="22">
        <v>0</v>
      </c>
      <c r="M202" s="19" t="s">
        <v>3</v>
      </c>
    </row>
    <row r="203" spans="1:13" ht="36" x14ac:dyDescent="0.25">
      <c r="A203" s="50">
        <v>22</v>
      </c>
      <c r="B203" s="9" t="s">
        <v>1623</v>
      </c>
      <c r="C203" s="7">
        <v>12127487000157</v>
      </c>
      <c r="D203" s="8" t="s">
        <v>1624</v>
      </c>
      <c r="E203" s="9" t="s">
        <v>1625</v>
      </c>
      <c r="F203" s="10">
        <v>45240</v>
      </c>
      <c r="G203" s="10">
        <v>45244</v>
      </c>
      <c r="H203" s="10">
        <v>45609</v>
      </c>
      <c r="I203" s="11">
        <f t="shared" si="9"/>
        <v>2023</v>
      </c>
      <c r="J203" s="9">
        <f t="shared" si="10"/>
        <v>11</v>
      </c>
      <c r="K203" s="11" t="str">
        <f t="shared" si="11"/>
        <v>novembro</v>
      </c>
      <c r="L203" s="12">
        <v>184800</v>
      </c>
      <c r="M203" s="9" t="s">
        <v>3</v>
      </c>
    </row>
    <row r="204" spans="1:13" ht="24" hidden="1" x14ac:dyDescent="0.25">
      <c r="A204" s="50">
        <v>18</v>
      </c>
      <c r="B204" s="19" t="s">
        <v>216</v>
      </c>
      <c r="C204" s="17">
        <v>7478804000140</v>
      </c>
      <c r="D204" s="18" t="s">
        <v>1391</v>
      </c>
      <c r="E204" s="19" t="s">
        <v>1392</v>
      </c>
      <c r="F204" s="20">
        <v>45128</v>
      </c>
      <c r="G204" s="20">
        <v>45128</v>
      </c>
      <c r="H204" s="20">
        <v>45493</v>
      </c>
      <c r="I204" s="21">
        <f t="shared" si="9"/>
        <v>2023</v>
      </c>
      <c r="J204" s="19">
        <f t="shared" si="10"/>
        <v>7</v>
      </c>
      <c r="K204" s="21" t="str">
        <f t="shared" si="11"/>
        <v>julho</v>
      </c>
      <c r="L204" s="22">
        <v>52380</v>
      </c>
      <c r="M204" s="19" t="s">
        <v>3</v>
      </c>
    </row>
    <row r="205" spans="1:13" ht="36" hidden="1" x14ac:dyDescent="0.25">
      <c r="A205" s="50">
        <v>15</v>
      </c>
      <c r="B205" s="9" t="s">
        <v>1215</v>
      </c>
      <c r="C205" s="7">
        <v>6337035000105</v>
      </c>
      <c r="D205" s="8" t="s">
        <v>1216</v>
      </c>
      <c r="E205" s="9" t="s">
        <v>1217</v>
      </c>
      <c r="F205" s="10">
        <v>45026</v>
      </c>
      <c r="G205" s="10">
        <v>45027</v>
      </c>
      <c r="H205" s="10">
        <v>45392</v>
      </c>
      <c r="I205" s="11">
        <f t="shared" si="9"/>
        <v>2023</v>
      </c>
      <c r="J205" s="9">
        <f t="shared" si="10"/>
        <v>4</v>
      </c>
      <c r="K205" s="11" t="str">
        <f t="shared" si="11"/>
        <v>abril</v>
      </c>
      <c r="L205" s="12">
        <v>490935.84</v>
      </c>
      <c r="M205" s="9" t="s">
        <v>3</v>
      </c>
    </row>
    <row r="206" spans="1:13" ht="36" x14ac:dyDescent="0.25">
      <c r="A206" s="50">
        <v>23</v>
      </c>
      <c r="B206" s="9" t="s">
        <v>13</v>
      </c>
      <c r="C206" s="7">
        <v>26921908000202</v>
      </c>
      <c r="D206" s="8" t="s">
        <v>1514</v>
      </c>
      <c r="E206" s="9" t="s">
        <v>1515</v>
      </c>
      <c r="F206" s="10">
        <v>45219</v>
      </c>
      <c r="G206" s="10">
        <v>45250</v>
      </c>
      <c r="H206" s="10">
        <v>45431</v>
      </c>
      <c r="I206" s="11">
        <f t="shared" si="9"/>
        <v>2023</v>
      </c>
      <c r="J206" s="9">
        <f t="shared" si="10"/>
        <v>11</v>
      </c>
      <c r="K206" s="11" t="str">
        <f t="shared" si="11"/>
        <v>novembro</v>
      </c>
      <c r="L206" s="12">
        <v>213000</v>
      </c>
      <c r="M206" s="9" t="s">
        <v>3</v>
      </c>
    </row>
    <row r="207" spans="1:13" ht="36" hidden="1" x14ac:dyDescent="0.25">
      <c r="A207" s="50">
        <v>16</v>
      </c>
      <c r="B207" s="19" t="s">
        <v>122</v>
      </c>
      <c r="C207" s="17">
        <v>5385600000139</v>
      </c>
      <c r="D207" s="18" t="s">
        <v>1229</v>
      </c>
      <c r="E207" s="19" t="s">
        <v>1230</v>
      </c>
      <c r="F207" s="20">
        <v>45040</v>
      </c>
      <c r="G207" s="20">
        <v>45041</v>
      </c>
      <c r="H207" s="20">
        <v>45406</v>
      </c>
      <c r="I207" s="21">
        <f t="shared" si="9"/>
        <v>2023</v>
      </c>
      <c r="J207" s="19">
        <f t="shared" si="10"/>
        <v>4</v>
      </c>
      <c r="K207" s="21" t="str">
        <f t="shared" si="11"/>
        <v>abril</v>
      </c>
      <c r="L207" s="22">
        <v>367500</v>
      </c>
      <c r="M207" s="19" t="s">
        <v>3</v>
      </c>
    </row>
    <row r="208" spans="1:13" ht="36" x14ac:dyDescent="0.25">
      <c r="A208" s="50">
        <v>24</v>
      </c>
      <c r="B208" s="19" t="s">
        <v>122</v>
      </c>
      <c r="C208" s="17">
        <v>5385600000139</v>
      </c>
      <c r="D208" s="18" t="s">
        <v>1626</v>
      </c>
      <c r="E208" s="19" t="s">
        <v>1627</v>
      </c>
      <c r="F208" s="20">
        <v>45236</v>
      </c>
      <c r="G208" s="20">
        <v>45236</v>
      </c>
      <c r="H208" s="20">
        <v>45601</v>
      </c>
      <c r="I208" s="21">
        <f t="shared" si="9"/>
        <v>2023</v>
      </c>
      <c r="J208" s="19">
        <f t="shared" si="10"/>
        <v>11</v>
      </c>
      <c r="K208" s="21" t="str">
        <f t="shared" si="11"/>
        <v>novembro</v>
      </c>
      <c r="L208" s="22">
        <v>825240</v>
      </c>
      <c r="M208" s="19" t="s">
        <v>3</v>
      </c>
    </row>
    <row r="209" spans="1:13" ht="36" hidden="1" x14ac:dyDescent="0.25">
      <c r="A209" s="50">
        <v>14</v>
      </c>
      <c r="B209" s="19" t="s">
        <v>60</v>
      </c>
      <c r="C209" s="17">
        <v>1277573000120</v>
      </c>
      <c r="D209" s="18" t="s">
        <v>1015</v>
      </c>
      <c r="E209" s="19" t="s">
        <v>1016</v>
      </c>
      <c r="F209" s="20">
        <v>44980</v>
      </c>
      <c r="G209" s="20">
        <v>44980</v>
      </c>
      <c r="H209" s="20">
        <v>45344</v>
      </c>
      <c r="I209" s="21">
        <f t="shared" si="9"/>
        <v>2023</v>
      </c>
      <c r="J209" s="19">
        <f t="shared" si="10"/>
        <v>2</v>
      </c>
      <c r="K209" s="21" t="str">
        <f t="shared" si="11"/>
        <v>fevereiro</v>
      </c>
      <c r="L209" s="22">
        <v>413302.38</v>
      </c>
      <c r="M209" s="19" t="s">
        <v>3</v>
      </c>
    </row>
    <row r="210" spans="1:13" ht="24" hidden="1" x14ac:dyDescent="0.25">
      <c r="A210" s="50">
        <v>18</v>
      </c>
      <c r="B210" s="19" t="s">
        <v>1443</v>
      </c>
      <c r="C210" s="17">
        <v>302007000168</v>
      </c>
      <c r="D210" s="18" t="s">
        <v>1444</v>
      </c>
      <c r="E210" s="19" t="s">
        <v>1445</v>
      </c>
      <c r="F210" s="20">
        <v>45147</v>
      </c>
      <c r="G210" s="20">
        <v>45152</v>
      </c>
      <c r="H210" s="20">
        <v>45548</v>
      </c>
      <c r="I210" s="21">
        <f t="shared" si="9"/>
        <v>2023</v>
      </c>
      <c r="J210" s="19">
        <f t="shared" si="10"/>
        <v>8</v>
      </c>
      <c r="K210" s="21" t="str">
        <f t="shared" si="11"/>
        <v>agosto</v>
      </c>
      <c r="L210" s="22">
        <v>0</v>
      </c>
      <c r="M210" s="19" t="s">
        <v>3</v>
      </c>
    </row>
    <row r="211" spans="1:13" ht="36" hidden="1" x14ac:dyDescent="0.25">
      <c r="A211" s="50">
        <v>19</v>
      </c>
      <c r="B211" s="19" t="s">
        <v>1815</v>
      </c>
      <c r="C211" s="17">
        <v>33583592005130</v>
      </c>
      <c r="D211" s="18" t="s">
        <v>1821</v>
      </c>
      <c r="E211" s="19" t="s">
        <v>1816</v>
      </c>
      <c r="F211" s="20">
        <v>45124</v>
      </c>
      <c r="G211" s="20">
        <v>45124</v>
      </c>
      <c r="H211" s="20">
        <v>45854</v>
      </c>
      <c r="I211" s="21">
        <f t="shared" si="9"/>
        <v>2023</v>
      </c>
      <c r="J211" s="19">
        <f t="shared" si="10"/>
        <v>7</v>
      </c>
      <c r="K211" s="21" t="str">
        <f t="shared" si="11"/>
        <v>julho</v>
      </c>
      <c r="L211" s="22">
        <v>39600</v>
      </c>
      <c r="M211" s="19" t="s">
        <v>3</v>
      </c>
    </row>
    <row r="212" spans="1:13" ht="24" hidden="1" x14ac:dyDescent="0.25">
      <c r="A212" s="50">
        <v>15</v>
      </c>
      <c r="B212" s="19" t="s">
        <v>1802</v>
      </c>
      <c r="C212" s="17">
        <v>1647296000108</v>
      </c>
      <c r="D212" s="18" t="s">
        <v>1805</v>
      </c>
      <c r="E212" s="19" t="s">
        <v>1806</v>
      </c>
      <c r="F212" s="20">
        <v>44970</v>
      </c>
      <c r="G212" s="20">
        <v>44971</v>
      </c>
      <c r="H212" s="20">
        <v>45335</v>
      </c>
      <c r="I212" s="21">
        <f t="shared" si="9"/>
        <v>2023</v>
      </c>
      <c r="J212" s="19">
        <f t="shared" si="10"/>
        <v>2</v>
      </c>
      <c r="K212" s="21" t="str">
        <f t="shared" si="11"/>
        <v>fevereiro</v>
      </c>
      <c r="L212" s="22">
        <v>46388.4</v>
      </c>
      <c r="M212" s="19" t="s">
        <v>3</v>
      </c>
    </row>
    <row r="213" spans="1:13" ht="36" hidden="1" x14ac:dyDescent="0.25">
      <c r="A213" s="50">
        <v>17</v>
      </c>
      <c r="B213" s="19" t="s">
        <v>90</v>
      </c>
      <c r="C213" s="17">
        <v>7387471000143</v>
      </c>
      <c r="D213" s="18" t="s">
        <v>1220</v>
      </c>
      <c r="E213" s="19" t="s">
        <v>1221</v>
      </c>
      <c r="F213" s="20">
        <v>45033</v>
      </c>
      <c r="G213" s="20">
        <v>45040</v>
      </c>
      <c r="H213" s="20">
        <v>45405</v>
      </c>
      <c r="I213" s="21">
        <f t="shared" si="9"/>
        <v>2023</v>
      </c>
      <c r="J213" s="19">
        <f t="shared" si="10"/>
        <v>4</v>
      </c>
      <c r="K213" s="21" t="str">
        <f t="shared" si="11"/>
        <v>abril</v>
      </c>
      <c r="L213" s="22">
        <v>292800</v>
      </c>
      <c r="M213" s="19" t="s">
        <v>3</v>
      </c>
    </row>
    <row r="214" spans="1:13" ht="24" hidden="1" x14ac:dyDescent="0.25">
      <c r="A214" s="50">
        <v>20</v>
      </c>
      <c r="B214" s="19" t="s">
        <v>1383</v>
      </c>
      <c r="C214" s="17">
        <v>49520521000169</v>
      </c>
      <c r="D214" s="18" t="s">
        <v>1384</v>
      </c>
      <c r="E214" s="19" t="s">
        <v>1385</v>
      </c>
      <c r="F214" s="20">
        <v>45118</v>
      </c>
      <c r="G214" s="20">
        <v>45118</v>
      </c>
      <c r="H214" s="20">
        <v>45483</v>
      </c>
      <c r="I214" s="21">
        <f t="shared" si="9"/>
        <v>2023</v>
      </c>
      <c r="J214" s="19">
        <f t="shared" si="10"/>
        <v>7</v>
      </c>
      <c r="K214" s="21" t="str">
        <f t="shared" si="11"/>
        <v>julho</v>
      </c>
      <c r="L214" s="22">
        <v>300000</v>
      </c>
      <c r="M214" s="19" t="s">
        <v>3</v>
      </c>
    </row>
    <row r="215" spans="1:13" ht="24" hidden="1" x14ac:dyDescent="0.25">
      <c r="A215" s="50">
        <v>16</v>
      </c>
      <c r="B215" s="19" t="s">
        <v>70</v>
      </c>
      <c r="C215" s="17">
        <v>80017584191</v>
      </c>
      <c r="D215" s="18" t="s">
        <v>1017</v>
      </c>
      <c r="E215" s="19" t="s">
        <v>1018</v>
      </c>
      <c r="F215" s="20">
        <v>44980</v>
      </c>
      <c r="G215" s="20">
        <v>44980</v>
      </c>
      <c r="H215" s="20">
        <v>46075</v>
      </c>
      <c r="I215" s="21">
        <f t="shared" si="9"/>
        <v>2023</v>
      </c>
      <c r="J215" s="19">
        <f t="shared" si="10"/>
        <v>2</v>
      </c>
      <c r="K215" s="21" t="str">
        <f t="shared" si="11"/>
        <v>fevereiro</v>
      </c>
      <c r="L215" s="22">
        <v>270000</v>
      </c>
      <c r="M215" s="19" t="s">
        <v>3</v>
      </c>
    </row>
    <row r="216" spans="1:13" ht="24" hidden="1" x14ac:dyDescent="0.25">
      <c r="A216" s="50">
        <v>20</v>
      </c>
      <c r="B216" s="19" t="s">
        <v>1375</v>
      </c>
      <c r="C216" s="17">
        <v>8150390000198</v>
      </c>
      <c r="D216" s="18" t="s">
        <v>1376</v>
      </c>
      <c r="E216" s="19" t="s">
        <v>1377</v>
      </c>
      <c r="F216" s="20">
        <v>45084</v>
      </c>
      <c r="G216" s="20">
        <v>45089</v>
      </c>
      <c r="H216" s="20">
        <v>45454</v>
      </c>
      <c r="I216" s="21">
        <f t="shared" si="9"/>
        <v>2023</v>
      </c>
      <c r="J216" s="19">
        <f t="shared" si="10"/>
        <v>6</v>
      </c>
      <c r="K216" s="21" t="str">
        <f t="shared" si="11"/>
        <v>junho</v>
      </c>
      <c r="L216" s="22">
        <v>6000</v>
      </c>
      <c r="M216" s="19" t="s">
        <v>3</v>
      </c>
    </row>
    <row r="217" spans="1:13" ht="24" hidden="1" x14ac:dyDescent="0.25">
      <c r="A217" s="50"/>
      <c r="B217" s="19" t="s">
        <v>2457</v>
      </c>
      <c r="C217" s="17">
        <v>31917770000127</v>
      </c>
      <c r="D217" s="18" t="s">
        <v>2458</v>
      </c>
      <c r="E217" s="19" t="s">
        <v>2459</v>
      </c>
      <c r="F217" s="20">
        <v>45268</v>
      </c>
      <c r="G217" s="20">
        <v>45268</v>
      </c>
      <c r="H217" s="20">
        <v>45281</v>
      </c>
      <c r="I217" s="21">
        <f t="shared" si="9"/>
        <v>2023</v>
      </c>
      <c r="J217" s="19">
        <f t="shared" si="10"/>
        <v>12</v>
      </c>
      <c r="K217" s="21" t="str">
        <f t="shared" si="11"/>
        <v>dezembro</v>
      </c>
      <c r="L217" s="22">
        <v>10000</v>
      </c>
      <c r="M217" s="19" t="s">
        <v>3</v>
      </c>
    </row>
    <row r="218" spans="1:13" ht="24" hidden="1" x14ac:dyDescent="0.25">
      <c r="A218" s="50"/>
      <c r="B218" s="19" t="s">
        <v>2457</v>
      </c>
      <c r="C218" s="17">
        <v>31917770000127</v>
      </c>
      <c r="D218" s="18" t="s">
        <v>2460</v>
      </c>
      <c r="E218" s="19" t="s">
        <v>2459</v>
      </c>
      <c r="F218" s="20">
        <v>45268</v>
      </c>
      <c r="G218" s="20">
        <v>45268</v>
      </c>
      <c r="H218" s="20">
        <v>45281</v>
      </c>
      <c r="I218" s="21">
        <f t="shared" si="9"/>
        <v>2023</v>
      </c>
      <c r="J218" s="19">
        <f t="shared" si="10"/>
        <v>12</v>
      </c>
      <c r="K218" s="21" t="str">
        <f t="shared" si="11"/>
        <v>dezembro</v>
      </c>
      <c r="L218" s="22">
        <v>42720.52</v>
      </c>
      <c r="M218" s="19" t="s">
        <v>3</v>
      </c>
    </row>
    <row r="219" spans="1:13" hidden="1" x14ac:dyDescent="0.25">
      <c r="A219" s="50"/>
      <c r="B219" s="9" t="s">
        <v>2261</v>
      </c>
      <c r="C219" s="7">
        <v>31673254001095</v>
      </c>
      <c r="D219" s="8" t="s">
        <v>2474</v>
      </c>
      <c r="E219" s="9" t="s">
        <v>2475</v>
      </c>
      <c r="F219" s="10">
        <v>45289</v>
      </c>
      <c r="G219" s="10">
        <v>45289</v>
      </c>
      <c r="H219" s="10">
        <v>45654</v>
      </c>
      <c r="I219" s="11">
        <f t="shared" si="9"/>
        <v>2023</v>
      </c>
      <c r="J219" s="9">
        <f t="shared" si="10"/>
        <v>12</v>
      </c>
      <c r="K219" s="11" t="str">
        <f t="shared" si="11"/>
        <v>dezembro</v>
      </c>
      <c r="L219" s="12">
        <v>879999.9</v>
      </c>
      <c r="M219" s="9" t="s">
        <v>3</v>
      </c>
    </row>
    <row r="220" spans="1:13" hidden="1" x14ac:dyDescent="0.25">
      <c r="A220" s="50">
        <v>18</v>
      </c>
      <c r="B220" s="19" t="s">
        <v>73</v>
      </c>
      <c r="C220" s="17">
        <v>4525972000150</v>
      </c>
      <c r="D220" s="18" t="s">
        <v>1213</v>
      </c>
      <c r="E220" s="19" t="s">
        <v>1214</v>
      </c>
      <c r="F220" s="20">
        <v>45027</v>
      </c>
      <c r="G220" s="20">
        <v>45027</v>
      </c>
      <c r="H220" s="20">
        <v>45392</v>
      </c>
      <c r="I220" s="21">
        <f t="shared" si="9"/>
        <v>2023</v>
      </c>
      <c r="J220" s="19">
        <f t="shared" si="10"/>
        <v>4</v>
      </c>
      <c r="K220" s="21" t="str">
        <f t="shared" si="11"/>
        <v>abril</v>
      </c>
      <c r="L220" s="22">
        <v>31720</v>
      </c>
      <c r="M220" s="19" t="s">
        <v>3</v>
      </c>
    </row>
    <row r="221" spans="1:13" ht="24" hidden="1" x14ac:dyDescent="0.25">
      <c r="A221" s="50">
        <v>10</v>
      </c>
      <c r="B221" s="19" t="s">
        <v>358</v>
      </c>
      <c r="C221" s="17">
        <v>25164770000109</v>
      </c>
      <c r="D221" s="18" t="s">
        <v>1073</v>
      </c>
      <c r="E221" s="19" t="s">
        <v>1074</v>
      </c>
      <c r="F221" s="20">
        <v>44953</v>
      </c>
      <c r="G221" s="20">
        <v>44956</v>
      </c>
      <c r="H221" s="20">
        <v>45320</v>
      </c>
      <c r="I221" s="21">
        <f t="shared" si="9"/>
        <v>2023</v>
      </c>
      <c r="J221" s="19">
        <f t="shared" si="10"/>
        <v>1</v>
      </c>
      <c r="K221" s="21" t="str">
        <f t="shared" si="11"/>
        <v>janeiro</v>
      </c>
      <c r="L221" s="22">
        <v>36390</v>
      </c>
      <c r="M221" s="19" t="s">
        <v>3</v>
      </c>
    </row>
    <row r="222" spans="1:13" ht="24" hidden="1" x14ac:dyDescent="0.25">
      <c r="A222" s="50"/>
      <c r="B222" s="19" t="s">
        <v>2264</v>
      </c>
      <c r="C222" s="17">
        <v>25211499000107</v>
      </c>
      <c r="D222" s="18" t="s">
        <v>2464</v>
      </c>
      <c r="E222" s="19" t="s">
        <v>2465</v>
      </c>
      <c r="F222" s="20">
        <v>45274</v>
      </c>
      <c r="G222" s="20">
        <v>45274</v>
      </c>
      <c r="H222" s="20">
        <v>45639</v>
      </c>
      <c r="I222" s="21">
        <f t="shared" si="9"/>
        <v>2023</v>
      </c>
      <c r="J222" s="19">
        <f t="shared" si="10"/>
        <v>12</v>
      </c>
      <c r="K222" s="21" t="str">
        <f t="shared" si="11"/>
        <v>dezembro</v>
      </c>
      <c r="L222" s="22">
        <v>27157.84</v>
      </c>
      <c r="M222" s="19" t="s">
        <v>3</v>
      </c>
    </row>
    <row r="223" spans="1:13" ht="24" hidden="1" x14ac:dyDescent="0.25">
      <c r="A223" s="50">
        <v>12</v>
      </c>
      <c r="B223" s="19" t="s">
        <v>1516</v>
      </c>
      <c r="C223" s="17">
        <v>1772798000152</v>
      </c>
      <c r="D223" s="18" t="s">
        <v>1517</v>
      </c>
      <c r="E223" s="19" t="s">
        <v>1518</v>
      </c>
      <c r="F223" s="20">
        <v>45203</v>
      </c>
      <c r="G223" s="20">
        <v>45205</v>
      </c>
      <c r="H223" s="20">
        <v>45570</v>
      </c>
      <c r="I223" s="21">
        <f t="shared" si="9"/>
        <v>2023</v>
      </c>
      <c r="J223" s="19">
        <f t="shared" si="10"/>
        <v>10</v>
      </c>
      <c r="K223" s="21" t="str">
        <f t="shared" si="11"/>
        <v>outubro</v>
      </c>
      <c r="L223" s="22">
        <v>175000</v>
      </c>
      <c r="M223" s="19" t="s">
        <v>3</v>
      </c>
    </row>
    <row r="224" spans="1:13" ht="24" hidden="1" x14ac:dyDescent="0.25">
      <c r="A224" s="50">
        <v>19</v>
      </c>
      <c r="B224" s="19" t="s">
        <v>860</v>
      </c>
      <c r="C224" s="17">
        <v>5926726000173</v>
      </c>
      <c r="D224" s="18" t="s">
        <v>1446</v>
      </c>
      <c r="E224" s="19" t="s">
        <v>1447</v>
      </c>
      <c r="F224" s="20">
        <v>45163</v>
      </c>
      <c r="G224" s="20">
        <v>45165</v>
      </c>
      <c r="H224" s="20">
        <v>45530</v>
      </c>
      <c r="I224" s="21">
        <f t="shared" si="9"/>
        <v>2023</v>
      </c>
      <c r="J224" s="19">
        <f t="shared" si="10"/>
        <v>8</v>
      </c>
      <c r="K224" s="21" t="str">
        <f t="shared" si="11"/>
        <v>agosto</v>
      </c>
      <c r="L224" s="22">
        <v>56352</v>
      </c>
      <c r="M224" s="19" t="s">
        <v>3</v>
      </c>
    </row>
    <row r="225" spans="1:13" ht="24" hidden="1" x14ac:dyDescent="0.25">
      <c r="A225" s="50">
        <v>21</v>
      </c>
      <c r="B225" s="9" t="s">
        <v>1468</v>
      </c>
      <c r="C225" s="7">
        <v>11158653000110</v>
      </c>
      <c r="D225" s="8" t="s">
        <v>1469</v>
      </c>
      <c r="E225" s="9" t="s">
        <v>1470</v>
      </c>
      <c r="F225" s="10">
        <v>45173</v>
      </c>
      <c r="G225" s="10">
        <v>45173</v>
      </c>
      <c r="H225" s="10">
        <v>45538</v>
      </c>
      <c r="I225" s="11">
        <f t="shared" si="9"/>
        <v>2023</v>
      </c>
      <c r="J225" s="9">
        <f t="shared" si="10"/>
        <v>9</v>
      </c>
      <c r="K225" s="11" t="str">
        <f t="shared" si="11"/>
        <v>setembro</v>
      </c>
      <c r="L225" s="12">
        <v>28560</v>
      </c>
      <c r="M225" s="9" t="s">
        <v>3</v>
      </c>
    </row>
    <row r="226" spans="1:13" ht="24" hidden="1" x14ac:dyDescent="0.25">
      <c r="A226" s="50">
        <v>34</v>
      </c>
      <c r="B226" s="19" t="s">
        <v>1087</v>
      </c>
      <c r="C226" s="17">
        <v>20780546000110</v>
      </c>
      <c r="D226" s="18" t="s">
        <v>1088</v>
      </c>
      <c r="E226" s="19" t="s">
        <v>364</v>
      </c>
      <c r="F226" s="20">
        <v>45001</v>
      </c>
      <c r="G226" s="20">
        <v>45001</v>
      </c>
      <c r="H226" s="20">
        <v>45366</v>
      </c>
      <c r="I226" s="21">
        <f t="shared" si="9"/>
        <v>2023</v>
      </c>
      <c r="J226" s="19">
        <f t="shared" si="10"/>
        <v>3</v>
      </c>
      <c r="K226" s="21" t="str">
        <f t="shared" si="11"/>
        <v>março</v>
      </c>
      <c r="L226" s="22">
        <v>12979.3</v>
      </c>
      <c r="M226" s="19" t="s">
        <v>3</v>
      </c>
    </row>
    <row r="227" spans="1:13" ht="24" x14ac:dyDescent="0.25">
      <c r="A227" s="50">
        <v>25</v>
      </c>
      <c r="B227" s="9" t="s">
        <v>1632</v>
      </c>
      <c r="C227" s="7">
        <v>11735236000192</v>
      </c>
      <c r="D227" s="8" t="s">
        <v>1633</v>
      </c>
      <c r="E227" s="9" t="s">
        <v>1634</v>
      </c>
      <c r="F227" s="10">
        <v>45252</v>
      </c>
      <c r="G227" s="10">
        <v>45252</v>
      </c>
      <c r="H227" s="10">
        <v>45617</v>
      </c>
      <c r="I227" s="11">
        <f t="shared" si="9"/>
        <v>2023</v>
      </c>
      <c r="J227" s="9">
        <f t="shared" si="10"/>
        <v>11</v>
      </c>
      <c r="K227" s="11" t="str">
        <f t="shared" si="11"/>
        <v>novembro</v>
      </c>
      <c r="L227" s="12">
        <v>141</v>
      </c>
      <c r="M227" s="9" t="s">
        <v>3</v>
      </c>
    </row>
    <row r="228" spans="1:13" ht="36" x14ac:dyDescent="0.25">
      <c r="A228" s="50">
        <v>26</v>
      </c>
      <c r="B228" s="19" t="s">
        <v>155</v>
      </c>
      <c r="C228" s="17">
        <v>1191654000102</v>
      </c>
      <c r="D228" s="18" t="s">
        <v>1825</v>
      </c>
      <c r="E228" s="19" t="s">
        <v>1520</v>
      </c>
      <c r="F228" s="20">
        <v>45226</v>
      </c>
      <c r="G228" s="20">
        <v>45235</v>
      </c>
      <c r="H228" s="20">
        <v>45600</v>
      </c>
      <c r="I228" s="21">
        <f t="shared" si="9"/>
        <v>2023</v>
      </c>
      <c r="J228" s="19">
        <f t="shared" si="10"/>
        <v>11</v>
      </c>
      <c r="K228" s="21" t="str">
        <f t="shared" si="11"/>
        <v>novembro</v>
      </c>
      <c r="L228" s="22">
        <v>499760</v>
      </c>
      <c r="M228" s="19" t="s">
        <v>3</v>
      </c>
    </row>
    <row r="229" spans="1:13" ht="36" hidden="1" x14ac:dyDescent="0.25">
      <c r="A229" s="50">
        <v>20</v>
      </c>
      <c r="B229" s="9" t="s">
        <v>1448</v>
      </c>
      <c r="C229" s="7">
        <v>59456277000176</v>
      </c>
      <c r="D229" s="8" t="s">
        <v>1449</v>
      </c>
      <c r="E229" s="9" t="s">
        <v>1450</v>
      </c>
      <c r="F229" s="10">
        <v>45160</v>
      </c>
      <c r="G229" s="10">
        <v>45160</v>
      </c>
      <c r="H229" s="10">
        <v>45525</v>
      </c>
      <c r="I229" s="11">
        <f t="shared" si="9"/>
        <v>2023</v>
      </c>
      <c r="J229" s="9">
        <f t="shared" si="10"/>
        <v>8</v>
      </c>
      <c r="K229" s="11" t="str">
        <f t="shared" si="11"/>
        <v>agosto</v>
      </c>
      <c r="L229" s="12">
        <v>2685.48</v>
      </c>
      <c r="M229" s="9" t="s">
        <v>3</v>
      </c>
    </row>
    <row r="230" spans="1:13" ht="36" hidden="1" x14ac:dyDescent="0.25">
      <c r="A230" s="50">
        <v>17</v>
      </c>
      <c r="B230" s="9" t="s">
        <v>583</v>
      </c>
      <c r="C230" s="7">
        <v>14628912000117</v>
      </c>
      <c r="D230" s="8" t="s">
        <v>1019</v>
      </c>
      <c r="E230" s="9" t="s">
        <v>1020</v>
      </c>
      <c r="F230" s="10">
        <v>44981</v>
      </c>
      <c r="G230" s="10">
        <v>44984</v>
      </c>
      <c r="H230" s="10">
        <v>45348</v>
      </c>
      <c r="I230" s="11">
        <f t="shared" si="9"/>
        <v>2023</v>
      </c>
      <c r="J230" s="9">
        <f t="shared" si="10"/>
        <v>2</v>
      </c>
      <c r="K230" s="11" t="str">
        <f t="shared" si="11"/>
        <v>fevereiro</v>
      </c>
      <c r="L230" s="12">
        <v>220112</v>
      </c>
      <c r="M230" s="9" t="s">
        <v>3</v>
      </c>
    </row>
    <row r="231" spans="1:13" ht="24" hidden="1" x14ac:dyDescent="0.25">
      <c r="A231" s="50">
        <v>13</v>
      </c>
      <c r="B231" s="19" t="s">
        <v>209</v>
      </c>
      <c r="C231" s="17">
        <v>905760000300</v>
      </c>
      <c r="D231" s="18" t="s">
        <v>1522</v>
      </c>
      <c r="E231" s="19" t="s">
        <v>1523</v>
      </c>
      <c r="F231" s="20">
        <v>45217</v>
      </c>
      <c r="G231" s="20">
        <v>45219</v>
      </c>
      <c r="H231" s="20">
        <v>45584</v>
      </c>
      <c r="I231" s="21">
        <f t="shared" si="9"/>
        <v>2023</v>
      </c>
      <c r="J231" s="19">
        <f t="shared" si="10"/>
        <v>10</v>
      </c>
      <c r="K231" s="21" t="str">
        <f t="shared" si="11"/>
        <v>outubro</v>
      </c>
      <c r="L231" s="22">
        <v>151047.5</v>
      </c>
      <c r="M231" s="19" t="s">
        <v>3</v>
      </c>
    </row>
    <row r="232" spans="1:13" ht="24" hidden="1" x14ac:dyDescent="0.25">
      <c r="A232" s="50">
        <v>14</v>
      </c>
      <c r="B232" s="19" t="s">
        <v>37</v>
      </c>
      <c r="C232" s="17">
        <v>6338087000198</v>
      </c>
      <c r="D232" s="18" t="s">
        <v>1524</v>
      </c>
      <c r="E232" s="19" t="s">
        <v>1523</v>
      </c>
      <c r="F232" s="20">
        <v>45217</v>
      </c>
      <c r="G232" s="20">
        <v>45219</v>
      </c>
      <c r="H232" s="20">
        <v>45584</v>
      </c>
      <c r="I232" s="21">
        <f t="shared" si="9"/>
        <v>2023</v>
      </c>
      <c r="J232" s="19">
        <f t="shared" si="10"/>
        <v>10</v>
      </c>
      <c r="K232" s="21" t="str">
        <f t="shared" si="11"/>
        <v>outubro</v>
      </c>
      <c r="L232" s="22">
        <v>53238.6</v>
      </c>
      <c r="M232" s="19" t="s">
        <v>3</v>
      </c>
    </row>
    <row r="233" spans="1:13" ht="24" hidden="1" x14ac:dyDescent="0.25">
      <c r="A233" s="50"/>
      <c r="B233" s="19" t="s">
        <v>310</v>
      </c>
      <c r="C233" s="17">
        <v>7990743000103</v>
      </c>
      <c r="D233" s="18" t="s">
        <v>2451</v>
      </c>
      <c r="E233" s="19" t="s">
        <v>2452</v>
      </c>
      <c r="F233" s="20">
        <v>45264</v>
      </c>
      <c r="G233" s="20">
        <v>45264</v>
      </c>
      <c r="H233" s="20">
        <v>45629</v>
      </c>
      <c r="I233" s="21">
        <f t="shared" si="9"/>
        <v>2023</v>
      </c>
      <c r="J233" s="19">
        <f t="shared" si="10"/>
        <v>12</v>
      </c>
      <c r="K233" s="21" t="str">
        <f t="shared" si="11"/>
        <v>dezembro</v>
      </c>
      <c r="L233" s="22">
        <v>18144</v>
      </c>
      <c r="M233" s="19" t="s">
        <v>3</v>
      </c>
    </row>
    <row r="234" spans="1:13" ht="24" hidden="1" x14ac:dyDescent="0.25">
      <c r="A234" s="50">
        <v>15</v>
      </c>
      <c r="B234" s="9" t="s">
        <v>1525</v>
      </c>
      <c r="C234" s="7">
        <v>14938262000106</v>
      </c>
      <c r="D234" s="8" t="s">
        <v>1526</v>
      </c>
      <c r="E234" s="9" t="s">
        <v>1527</v>
      </c>
      <c r="F234" s="10">
        <v>45204</v>
      </c>
      <c r="G234" s="10">
        <v>45201</v>
      </c>
      <c r="H234" s="10">
        <v>45382</v>
      </c>
      <c r="I234" s="11">
        <f t="shared" si="9"/>
        <v>2023</v>
      </c>
      <c r="J234" s="9">
        <f t="shared" si="10"/>
        <v>10</v>
      </c>
      <c r="K234" s="11" t="str">
        <f t="shared" si="11"/>
        <v>outubro</v>
      </c>
      <c r="L234" s="12">
        <v>1200000</v>
      </c>
      <c r="M234" s="9" t="s">
        <v>3</v>
      </c>
    </row>
    <row r="235" spans="1:13" ht="24" x14ac:dyDescent="0.25">
      <c r="A235" s="50">
        <v>27</v>
      </c>
      <c r="B235" s="19" t="s">
        <v>1525</v>
      </c>
      <c r="C235" s="17">
        <v>14938262000106</v>
      </c>
      <c r="D235" s="18" t="s">
        <v>2440</v>
      </c>
      <c r="E235" s="19" t="s">
        <v>2441</v>
      </c>
      <c r="F235" s="20">
        <v>45254</v>
      </c>
      <c r="G235" s="20">
        <v>45254</v>
      </c>
      <c r="H235" s="20">
        <v>45619</v>
      </c>
      <c r="I235" s="21">
        <f t="shared" si="9"/>
        <v>2023</v>
      </c>
      <c r="J235" s="19">
        <f t="shared" si="10"/>
        <v>11</v>
      </c>
      <c r="K235" s="21" t="str">
        <f t="shared" si="11"/>
        <v>novembro</v>
      </c>
      <c r="L235" s="22">
        <v>1420000</v>
      </c>
      <c r="M235" s="19" t="s">
        <v>3</v>
      </c>
    </row>
    <row r="236" spans="1:13" ht="36" x14ac:dyDescent="0.25">
      <c r="A236" s="50">
        <v>28</v>
      </c>
      <c r="B236" s="19" t="s">
        <v>1638</v>
      </c>
      <c r="C236" s="17">
        <v>34715539000149</v>
      </c>
      <c r="D236" s="18" t="s">
        <v>1639</v>
      </c>
      <c r="E236" s="19" t="s">
        <v>1515</v>
      </c>
      <c r="F236" s="20">
        <v>45237</v>
      </c>
      <c r="G236" s="20">
        <v>45239</v>
      </c>
      <c r="H236" s="20">
        <v>45604</v>
      </c>
      <c r="I236" s="21">
        <f t="shared" si="9"/>
        <v>2023</v>
      </c>
      <c r="J236" s="19">
        <f t="shared" si="10"/>
        <v>11</v>
      </c>
      <c r="K236" s="21" t="str">
        <f t="shared" si="11"/>
        <v>novembro</v>
      </c>
      <c r="L236" s="22">
        <v>1282650</v>
      </c>
      <c r="M236" s="19" t="s">
        <v>3</v>
      </c>
    </row>
    <row r="237" spans="1:13" ht="24" hidden="1" x14ac:dyDescent="0.25">
      <c r="A237" s="50"/>
      <c r="B237" s="9" t="s">
        <v>1412</v>
      </c>
      <c r="C237" s="7">
        <v>7426902000133</v>
      </c>
      <c r="D237" s="8" t="s">
        <v>2453</v>
      </c>
      <c r="E237" s="9" t="s">
        <v>2454</v>
      </c>
      <c r="F237" s="10">
        <v>45264</v>
      </c>
      <c r="G237" s="10">
        <v>45264</v>
      </c>
      <c r="H237" s="10">
        <v>45629</v>
      </c>
      <c r="I237" s="11">
        <f t="shared" si="9"/>
        <v>2023</v>
      </c>
      <c r="J237" s="9">
        <f t="shared" si="10"/>
        <v>12</v>
      </c>
      <c r="K237" s="11" t="str">
        <f t="shared" si="11"/>
        <v>dezembro</v>
      </c>
      <c r="L237" s="12">
        <v>8593.2000000000007</v>
      </c>
      <c r="M237" s="9" t="s">
        <v>3</v>
      </c>
    </row>
    <row r="238" spans="1:13" ht="24" hidden="1" x14ac:dyDescent="0.25">
      <c r="A238" s="50">
        <v>16</v>
      </c>
      <c r="B238" s="19" t="s">
        <v>1528</v>
      </c>
      <c r="C238" s="17">
        <v>73797383000144</v>
      </c>
      <c r="D238" s="18" t="s">
        <v>1529</v>
      </c>
      <c r="E238" s="19" t="s">
        <v>1530</v>
      </c>
      <c r="F238" s="20">
        <v>45222</v>
      </c>
      <c r="G238" s="20">
        <v>45222</v>
      </c>
      <c r="H238" s="20">
        <v>45587</v>
      </c>
      <c r="I238" s="21">
        <f t="shared" si="9"/>
        <v>2023</v>
      </c>
      <c r="J238" s="19">
        <f t="shared" si="10"/>
        <v>10</v>
      </c>
      <c r="K238" s="21" t="str">
        <f t="shared" si="11"/>
        <v>outubro</v>
      </c>
      <c r="L238" s="22">
        <v>176400</v>
      </c>
      <c r="M238" s="19" t="s">
        <v>3</v>
      </c>
    </row>
    <row r="239" spans="1:13" ht="24" hidden="1" x14ac:dyDescent="0.25">
      <c r="A239" s="50">
        <v>35</v>
      </c>
      <c r="B239" s="9" t="s">
        <v>1109</v>
      </c>
      <c r="C239" s="7">
        <v>10280768000110</v>
      </c>
      <c r="D239" s="8" t="s">
        <v>1110</v>
      </c>
      <c r="E239" s="9" t="s">
        <v>1111</v>
      </c>
      <c r="F239" s="10">
        <v>45009</v>
      </c>
      <c r="G239" s="10">
        <v>45009</v>
      </c>
      <c r="H239" s="10">
        <v>45374</v>
      </c>
      <c r="I239" s="11">
        <f t="shared" si="9"/>
        <v>2023</v>
      </c>
      <c r="J239" s="9">
        <f t="shared" si="10"/>
        <v>3</v>
      </c>
      <c r="K239" s="11" t="str">
        <f t="shared" si="11"/>
        <v>março</v>
      </c>
      <c r="L239" s="12">
        <v>326592</v>
      </c>
      <c r="M239" s="9" t="s">
        <v>3</v>
      </c>
    </row>
    <row r="240" spans="1:13" ht="24" hidden="1" x14ac:dyDescent="0.25">
      <c r="A240" s="50">
        <v>19</v>
      </c>
      <c r="B240" s="19" t="s">
        <v>20</v>
      </c>
      <c r="C240" s="17">
        <v>1616929000102</v>
      </c>
      <c r="D240" s="18" t="s">
        <v>1237</v>
      </c>
      <c r="E240" s="19" t="s">
        <v>1238</v>
      </c>
      <c r="F240" s="20">
        <v>45040</v>
      </c>
      <c r="G240" s="20">
        <v>45040</v>
      </c>
      <c r="H240" s="20">
        <v>45405</v>
      </c>
      <c r="I240" s="21">
        <f t="shared" si="9"/>
        <v>2023</v>
      </c>
      <c r="J240" s="19">
        <f t="shared" si="10"/>
        <v>4</v>
      </c>
      <c r="K240" s="21" t="str">
        <f t="shared" si="11"/>
        <v>abril</v>
      </c>
      <c r="L240" s="22">
        <v>10660</v>
      </c>
      <c r="M240" s="19" t="s">
        <v>3</v>
      </c>
    </row>
    <row r="241" spans="1:13" ht="36" hidden="1" x14ac:dyDescent="0.25">
      <c r="A241" s="50">
        <v>21</v>
      </c>
      <c r="B241" s="19" t="s">
        <v>1349</v>
      </c>
      <c r="C241" s="17">
        <v>33065699000127</v>
      </c>
      <c r="D241" s="18" t="s">
        <v>1451</v>
      </c>
      <c r="E241" s="19" t="s">
        <v>1452</v>
      </c>
      <c r="F241" s="20">
        <v>45156</v>
      </c>
      <c r="G241" s="20">
        <v>45157</v>
      </c>
      <c r="H241" s="20">
        <v>45522</v>
      </c>
      <c r="I241" s="21">
        <f t="shared" si="9"/>
        <v>2023</v>
      </c>
      <c r="J241" s="19">
        <f t="shared" si="10"/>
        <v>8</v>
      </c>
      <c r="K241" s="21" t="str">
        <f t="shared" si="11"/>
        <v>agosto</v>
      </c>
      <c r="L241" s="22">
        <v>4609.43</v>
      </c>
      <c r="M241" s="19" t="s">
        <v>3</v>
      </c>
    </row>
    <row r="242" spans="1:13" ht="24" hidden="1" x14ac:dyDescent="0.25">
      <c r="A242" s="50">
        <v>19</v>
      </c>
      <c r="B242" s="9" t="s">
        <v>1258</v>
      </c>
      <c r="C242" s="7">
        <v>37438274000177</v>
      </c>
      <c r="D242" s="8" t="s">
        <v>1259</v>
      </c>
      <c r="E242" s="9" t="s">
        <v>1260</v>
      </c>
      <c r="F242" s="10">
        <v>45055</v>
      </c>
      <c r="G242" s="10">
        <v>45055</v>
      </c>
      <c r="H242" s="10">
        <v>45420</v>
      </c>
      <c r="I242" s="11">
        <f t="shared" si="9"/>
        <v>2023</v>
      </c>
      <c r="J242" s="9">
        <f t="shared" si="10"/>
        <v>5</v>
      </c>
      <c r="K242" s="11" t="str">
        <f t="shared" si="11"/>
        <v>maio</v>
      </c>
      <c r="L242" s="12">
        <v>57020.24</v>
      </c>
      <c r="M242" s="9" t="s">
        <v>3</v>
      </c>
    </row>
    <row r="243" spans="1:13" ht="24" hidden="1" x14ac:dyDescent="0.25">
      <c r="A243" s="50">
        <v>18</v>
      </c>
      <c r="B243" s="9" t="s">
        <v>1003</v>
      </c>
      <c r="C243" s="7">
        <v>22036374000108</v>
      </c>
      <c r="D243" s="8" t="s">
        <v>1004</v>
      </c>
      <c r="E243" s="9" t="s">
        <v>1005</v>
      </c>
      <c r="F243" s="10">
        <v>44964</v>
      </c>
      <c r="G243" s="10">
        <v>44965</v>
      </c>
      <c r="H243" s="10">
        <v>45329</v>
      </c>
      <c r="I243" s="11">
        <f t="shared" si="9"/>
        <v>2023</v>
      </c>
      <c r="J243" s="9">
        <f t="shared" si="10"/>
        <v>2</v>
      </c>
      <c r="K243" s="11" t="str">
        <f t="shared" si="11"/>
        <v>fevereiro</v>
      </c>
      <c r="L243" s="12">
        <v>237668.99</v>
      </c>
      <c r="M243" s="9" t="s">
        <v>3</v>
      </c>
    </row>
    <row r="244" spans="1:13" ht="24" hidden="1" x14ac:dyDescent="0.25">
      <c r="A244" s="50">
        <v>36</v>
      </c>
      <c r="B244" s="19" t="s">
        <v>319</v>
      </c>
      <c r="C244" s="17">
        <v>25000738000180</v>
      </c>
      <c r="D244" s="18" t="s">
        <v>1097</v>
      </c>
      <c r="E244" s="19" t="s">
        <v>1098</v>
      </c>
      <c r="F244" s="20">
        <v>45002</v>
      </c>
      <c r="G244" s="20">
        <v>45005</v>
      </c>
      <c r="H244" s="20">
        <v>45370</v>
      </c>
      <c r="I244" s="21">
        <f t="shared" si="9"/>
        <v>2023</v>
      </c>
      <c r="J244" s="19">
        <f t="shared" si="10"/>
        <v>3</v>
      </c>
      <c r="K244" s="21" t="str">
        <f t="shared" si="11"/>
        <v>março</v>
      </c>
      <c r="L244" s="22">
        <v>51600</v>
      </c>
      <c r="M244" s="19" t="s">
        <v>3</v>
      </c>
    </row>
    <row r="245" spans="1:13" ht="24" hidden="1" x14ac:dyDescent="0.25">
      <c r="A245" s="50">
        <v>37</v>
      </c>
      <c r="B245" s="19" t="s">
        <v>319</v>
      </c>
      <c r="C245" s="17">
        <v>25000738000180</v>
      </c>
      <c r="D245" s="18" t="s">
        <v>1112</v>
      </c>
      <c r="E245" s="19" t="s">
        <v>1113</v>
      </c>
      <c r="F245" s="20">
        <v>45009</v>
      </c>
      <c r="G245" s="20">
        <v>45009</v>
      </c>
      <c r="H245" s="20">
        <v>45374</v>
      </c>
      <c r="I245" s="21">
        <f t="shared" si="9"/>
        <v>2023</v>
      </c>
      <c r="J245" s="19">
        <f t="shared" si="10"/>
        <v>3</v>
      </c>
      <c r="K245" s="21" t="str">
        <f t="shared" si="11"/>
        <v>março</v>
      </c>
      <c r="L245" s="22">
        <v>44400</v>
      </c>
      <c r="M245" s="19" t="s">
        <v>3</v>
      </c>
    </row>
    <row r="246" spans="1:13" ht="24" hidden="1" x14ac:dyDescent="0.25">
      <c r="A246" s="50">
        <v>21</v>
      </c>
      <c r="B246" s="19" t="s">
        <v>127</v>
      </c>
      <c r="C246" s="17">
        <v>2341599000152</v>
      </c>
      <c r="D246" s="18" t="s">
        <v>1389</v>
      </c>
      <c r="E246" s="19" t="s">
        <v>1390</v>
      </c>
      <c r="F246" s="20">
        <v>45128</v>
      </c>
      <c r="G246" s="20">
        <v>45128</v>
      </c>
      <c r="H246" s="20">
        <v>45493</v>
      </c>
      <c r="I246" s="21">
        <f t="shared" si="9"/>
        <v>2023</v>
      </c>
      <c r="J246" s="19">
        <f t="shared" si="10"/>
        <v>7</v>
      </c>
      <c r="K246" s="21" t="str">
        <f t="shared" si="11"/>
        <v>julho</v>
      </c>
      <c r="L246" s="22">
        <v>14000</v>
      </c>
      <c r="M246" s="19" t="s">
        <v>3</v>
      </c>
    </row>
    <row r="247" spans="1:13" ht="24" hidden="1" x14ac:dyDescent="0.25">
      <c r="A247" s="50">
        <v>17</v>
      </c>
      <c r="B247" s="19" t="s">
        <v>1531</v>
      </c>
      <c r="C247" s="17">
        <v>9560857000130</v>
      </c>
      <c r="D247" s="18" t="s">
        <v>1532</v>
      </c>
      <c r="E247" s="19" t="s">
        <v>1523</v>
      </c>
      <c r="F247" s="20">
        <v>45217</v>
      </c>
      <c r="G247" s="20">
        <v>45219</v>
      </c>
      <c r="H247" s="20">
        <v>45584</v>
      </c>
      <c r="I247" s="21">
        <f t="shared" si="9"/>
        <v>2023</v>
      </c>
      <c r="J247" s="19">
        <f t="shared" si="10"/>
        <v>10</v>
      </c>
      <c r="K247" s="21" t="str">
        <f t="shared" si="11"/>
        <v>outubro</v>
      </c>
      <c r="L247" s="22">
        <v>42720.15</v>
      </c>
      <c r="M247" s="19" t="s">
        <v>3</v>
      </c>
    </row>
    <row r="248" spans="1:13" ht="24" hidden="1" x14ac:dyDescent="0.25">
      <c r="A248" s="50">
        <v>20</v>
      </c>
      <c r="B248" s="19" t="s">
        <v>34</v>
      </c>
      <c r="C248" s="17">
        <v>15663333000178</v>
      </c>
      <c r="D248" s="18" t="s">
        <v>1269</v>
      </c>
      <c r="E248" s="19" t="s">
        <v>1270</v>
      </c>
      <c r="F248" s="20">
        <v>45069</v>
      </c>
      <c r="G248" s="20">
        <v>45070</v>
      </c>
      <c r="H248" s="20">
        <v>45435</v>
      </c>
      <c r="I248" s="21">
        <f t="shared" si="9"/>
        <v>2023</v>
      </c>
      <c r="J248" s="19">
        <f t="shared" si="10"/>
        <v>5</v>
      </c>
      <c r="K248" s="21" t="str">
        <f t="shared" si="11"/>
        <v>maio</v>
      </c>
      <c r="L248" s="22">
        <v>51870</v>
      </c>
      <c r="M248" s="19" t="s">
        <v>3</v>
      </c>
    </row>
    <row r="249" spans="1:13" ht="24" hidden="1" x14ac:dyDescent="0.25">
      <c r="A249" s="50">
        <v>22</v>
      </c>
      <c r="B249" s="9" t="s">
        <v>1378</v>
      </c>
      <c r="C249" s="7">
        <v>45212514000149</v>
      </c>
      <c r="D249" s="8" t="s">
        <v>1379</v>
      </c>
      <c r="E249" s="9" t="s">
        <v>1380</v>
      </c>
      <c r="F249" s="10">
        <v>45084</v>
      </c>
      <c r="G249" s="10">
        <v>45110</v>
      </c>
      <c r="H249" s="10">
        <v>45475</v>
      </c>
      <c r="I249" s="11">
        <f t="shared" si="9"/>
        <v>2023</v>
      </c>
      <c r="J249" s="9">
        <f t="shared" si="10"/>
        <v>7</v>
      </c>
      <c r="K249" s="11" t="str">
        <f t="shared" si="11"/>
        <v>julho</v>
      </c>
      <c r="L249" s="12">
        <v>44400</v>
      </c>
      <c r="M249" s="9" t="s">
        <v>3</v>
      </c>
    </row>
    <row r="250" spans="1:13" ht="36" hidden="1" x14ac:dyDescent="0.25">
      <c r="A250" s="50">
        <v>11</v>
      </c>
      <c r="B250" s="9" t="s">
        <v>1051</v>
      </c>
      <c r="C250" s="7">
        <v>18152528000222</v>
      </c>
      <c r="D250" s="8" t="s">
        <v>1067</v>
      </c>
      <c r="E250" s="9" t="s">
        <v>1068</v>
      </c>
      <c r="F250" s="10">
        <v>44944</v>
      </c>
      <c r="G250" s="10">
        <v>44945</v>
      </c>
      <c r="H250" s="10">
        <v>45309</v>
      </c>
      <c r="I250" s="11">
        <f t="shared" si="9"/>
        <v>2023</v>
      </c>
      <c r="J250" s="9">
        <f t="shared" si="10"/>
        <v>1</v>
      </c>
      <c r="K250" s="11" t="str">
        <f t="shared" si="11"/>
        <v>janeiro</v>
      </c>
      <c r="L250" s="12">
        <v>13300</v>
      </c>
      <c r="M250" s="9" t="s">
        <v>3</v>
      </c>
    </row>
    <row r="251" spans="1:13" ht="24" hidden="1" x14ac:dyDescent="0.25">
      <c r="A251" s="50">
        <v>21</v>
      </c>
      <c r="B251" s="9" t="s">
        <v>1051</v>
      </c>
      <c r="C251" s="7">
        <v>18152528000222</v>
      </c>
      <c r="D251" s="8" t="s">
        <v>1256</v>
      </c>
      <c r="E251" s="9" t="s">
        <v>1257</v>
      </c>
      <c r="F251" s="10">
        <v>45054</v>
      </c>
      <c r="G251" s="10">
        <v>45055</v>
      </c>
      <c r="H251" s="10">
        <v>45420</v>
      </c>
      <c r="I251" s="11">
        <f t="shared" si="9"/>
        <v>2023</v>
      </c>
      <c r="J251" s="9">
        <f t="shared" si="10"/>
        <v>5</v>
      </c>
      <c r="K251" s="11" t="str">
        <f t="shared" si="11"/>
        <v>maio</v>
      </c>
      <c r="L251" s="12">
        <v>18000</v>
      </c>
      <c r="M251" s="9" t="s">
        <v>3</v>
      </c>
    </row>
    <row r="252" spans="1:13" ht="36" hidden="1" x14ac:dyDescent="0.25">
      <c r="A252" s="50">
        <v>20</v>
      </c>
      <c r="B252" s="9" t="s">
        <v>1231</v>
      </c>
      <c r="C252" s="7">
        <v>11172836000190</v>
      </c>
      <c r="D252" s="8" t="s">
        <v>1232</v>
      </c>
      <c r="E252" s="9" t="s">
        <v>1233</v>
      </c>
      <c r="F252" s="10">
        <v>45040</v>
      </c>
      <c r="G252" s="10">
        <v>45041</v>
      </c>
      <c r="H252" s="10">
        <v>45406</v>
      </c>
      <c r="I252" s="11">
        <f t="shared" si="9"/>
        <v>2023</v>
      </c>
      <c r="J252" s="9">
        <f t="shared" si="10"/>
        <v>4</v>
      </c>
      <c r="K252" s="11" t="str">
        <f t="shared" si="11"/>
        <v>abril</v>
      </c>
      <c r="L252" s="12">
        <v>132175.44</v>
      </c>
      <c r="M252" s="9" t="s">
        <v>3</v>
      </c>
    </row>
    <row r="253" spans="1:13" ht="24" hidden="1" x14ac:dyDescent="0.25">
      <c r="A253" s="50">
        <v>18</v>
      </c>
      <c r="B253" s="9" t="s">
        <v>206</v>
      </c>
      <c r="C253" s="7">
        <v>12290560000107</v>
      </c>
      <c r="D253" s="8" t="s">
        <v>1533</v>
      </c>
      <c r="E253" s="9" t="s">
        <v>1534</v>
      </c>
      <c r="F253" s="10">
        <v>45226</v>
      </c>
      <c r="G253" s="10">
        <v>45226</v>
      </c>
      <c r="H253" s="10">
        <v>45591</v>
      </c>
      <c r="I253" s="11">
        <f t="shared" si="9"/>
        <v>2023</v>
      </c>
      <c r="J253" s="9">
        <f t="shared" si="10"/>
        <v>10</v>
      </c>
      <c r="K253" s="11" t="str">
        <f t="shared" si="11"/>
        <v>outubro</v>
      </c>
      <c r="L253" s="12">
        <v>90030</v>
      </c>
      <c r="M253" s="9" t="s">
        <v>3</v>
      </c>
    </row>
    <row r="254" spans="1:13" ht="24" hidden="1" x14ac:dyDescent="0.25">
      <c r="A254" s="50">
        <v>38</v>
      </c>
      <c r="B254" s="9" t="s">
        <v>236</v>
      </c>
      <c r="C254" s="7">
        <v>5593067000109</v>
      </c>
      <c r="D254" s="8" t="s">
        <v>1089</v>
      </c>
      <c r="E254" s="9" t="s">
        <v>364</v>
      </c>
      <c r="F254" s="10">
        <v>45001</v>
      </c>
      <c r="G254" s="10">
        <v>45001</v>
      </c>
      <c r="H254" s="10">
        <v>45366</v>
      </c>
      <c r="I254" s="11">
        <f t="shared" si="9"/>
        <v>2023</v>
      </c>
      <c r="J254" s="9">
        <f t="shared" si="10"/>
        <v>3</v>
      </c>
      <c r="K254" s="11" t="str">
        <f t="shared" si="11"/>
        <v>março</v>
      </c>
      <c r="L254" s="12">
        <v>188665.45</v>
      </c>
      <c r="M254" s="9" t="s">
        <v>3</v>
      </c>
    </row>
    <row r="255" spans="1:13" ht="24" hidden="1" x14ac:dyDescent="0.25">
      <c r="A255" s="50">
        <v>22</v>
      </c>
      <c r="B255" s="19" t="s">
        <v>1453</v>
      </c>
      <c r="C255" s="17">
        <v>10955181000163</v>
      </c>
      <c r="D255" s="18" t="s">
        <v>1454</v>
      </c>
      <c r="E255" s="19" t="s">
        <v>1455</v>
      </c>
      <c r="F255" s="20">
        <v>45161</v>
      </c>
      <c r="G255" s="20">
        <v>45161</v>
      </c>
      <c r="H255" s="20">
        <v>45526</v>
      </c>
      <c r="I255" s="21">
        <f t="shared" si="9"/>
        <v>2023</v>
      </c>
      <c r="J255" s="19">
        <f t="shared" si="10"/>
        <v>8</v>
      </c>
      <c r="K255" s="21" t="str">
        <f t="shared" si="11"/>
        <v>agosto</v>
      </c>
      <c r="L255" s="22">
        <v>2880</v>
      </c>
      <c r="M255" s="19" t="s">
        <v>3</v>
      </c>
    </row>
    <row r="256" spans="1:13" ht="24" hidden="1" x14ac:dyDescent="0.25">
      <c r="A256" s="50">
        <v>39</v>
      </c>
      <c r="B256" s="9" t="s">
        <v>101</v>
      </c>
      <c r="C256" s="7">
        <v>3095992000176</v>
      </c>
      <c r="D256" s="8" t="s">
        <v>1090</v>
      </c>
      <c r="E256" s="9" t="s">
        <v>364</v>
      </c>
      <c r="F256" s="10">
        <v>45001</v>
      </c>
      <c r="G256" s="10">
        <v>45001</v>
      </c>
      <c r="H256" s="10">
        <v>45366</v>
      </c>
      <c r="I256" s="11">
        <f t="shared" si="9"/>
        <v>2023</v>
      </c>
      <c r="J256" s="9">
        <f t="shared" si="10"/>
        <v>3</v>
      </c>
      <c r="K256" s="11" t="str">
        <f t="shared" si="11"/>
        <v>março</v>
      </c>
      <c r="L256" s="12">
        <v>143547.04</v>
      </c>
      <c r="M256" s="9" t="s">
        <v>3</v>
      </c>
    </row>
    <row r="257" spans="1:13" ht="24" x14ac:dyDescent="0.25">
      <c r="A257" s="50">
        <v>29</v>
      </c>
      <c r="B257" s="19" t="s">
        <v>1595</v>
      </c>
      <c r="C257" s="17">
        <v>37438274000177</v>
      </c>
      <c r="D257" s="18" t="s">
        <v>1596</v>
      </c>
      <c r="E257" s="19" t="s">
        <v>1260</v>
      </c>
      <c r="F257" s="20">
        <v>45252</v>
      </c>
      <c r="G257" s="20">
        <v>45252</v>
      </c>
      <c r="H257" s="20">
        <v>45420</v>
      </c>
      <c r="I257" s="21">
        <f>YEAR(G257)</f>
        <v>2023</v>
      </c>
      <c r="J257" s="19">
        <f>MONTH(G257)</f>
        <v>11</v>
      </c>
      <c r="K257" s="21" t="str">
        <f>TEXT(J257*29,"Mmmmmmm")</f>
        <v>novembro</v>
      </c>
      <c r="L257" s="22">
        <v>0</v>
      </c>
      <c r="M257" s="19" t="s">
        <v>3</v>
      </c>
    </row>
    <row r="258" spans="1:13" ht="24" x14ac:dyDescent="0.25">
      <c r="A258" s="50">
        <v>30</v>
      </c>
      <c r="B258" s="9" t="s">
        <v>1593</v>
      </c>
      <c r="C258" s="7">
        <v>22142812000104</v>
      </c>
      <c r="D258" s="8" t="s">
        <v>1594</v>
      </c>
      <c r="E258" s="9" t="s">
        <v>308</v>
      </c>
      <c r="F258" s="10">
        <v>45254</v>
      </c>
      <c r="G258" s="10">
        <v>45254</v>
      </c>
      <c r="H258" s="10">
        <v>45284</v>
      </c>
      <c r="I258" s="11">
        <f>YEAR(G258)</f>
        <v>2023</v>
      </c>
      <c r="J258" s="9">
        <f>MONTH(G258)</f>
        <v>11</v>
      </c>
      <c r="K258" s="11" t="str">
        <f>TEXT(J258*29,"Mmmmmmm")</f>
        <v>novembro</v>
      </c>
      <c r="L258" s="12">
        <v>616017.91</v>
      </c>
      <c r="M258" s="9" t="s">
        <v>3</v>
      </c>
    </row>
    <row r="259" spans="1:13" ht="36" x14ac:dyDescent="0.25">
      <c r="A259" s="50">
        <v>31</v>
      </c>
      <c r="B259" s="19" t="s">
        <v>1313</v>
      </c>
      <c r="C259" s="17">
        <v>1989652000163</v>
      </c>
      <c r="D259" s="18" t="s">
        <v>1581</v>
      </c>
      <c r="E259" s="19" t="s">
        <v>554</v>
      </c>
      <c r="F259" s="20">
        <v>45259</v>
      </c>
      <c r="G259" s="20">
        <v>45259</v>
      </c>
      <c r="H259" s="20">
        <v>45570</v>
      </c>
      <c r="I259" s="21">
        <f>YEAR(G259)</f>
        <v>2023</v>
      </c>
      <c r="J259" s="19">
        <f>MONTH(G259)</f>
        <v>11</v>
      </c>
      <c r="K259" s="21" t="str">
        <f>TEXT(J259*29,"Mmmmmmm")</f>
        <v>novembro</v>
      </c>
      <c r="L259" s="22">
        <v>273000</v>
      </c>
      <c r="M259" s="19" t="s">
        <v>3</v>
      </c>
    </row>
    <row r="260" spans="1:13" x14ac:dyDescent="0.25">
      <c r="A260" s="50">
        <v>32</v>
      </c>
      <c r="B260" s="9" t="s">
        <v>1576</v>
      </c>
      <c r="C260" s="7">
        <v>40175705000164</v>
      </c>
      <c r="D260" s="8" t="s">
        <v>1577</v>
      </c>
      <c r="E260" s="9" t="s">
        <v>205</v>
      </c>
      <c r="F260" s="20">
        <v>45254</v>
      </c>
      <c r="G260" s="20">
        <v>45257</v>
      </c>
      <c r="H260" s="20">
        <v>45622</v>
      </c>
      <c r="I260" s="21">
        <f>YEAR(G260)</f>
        <v>2023</v>
      </c>
      <c r="J260" s="19">
        <f>MONTH(G260)</f>
        <v>11</v>
      </c>
      <c r="K260" s="21" t="str">
        <f>TEXT(J260*29,"Mmmmmmm")</f>
        <v>novembro</v>
      </c>
      <c r="L260" s="22">
        <v>161548.79999999999</v>
      </c>
      <c r="M260" s="19" t="s">
        <v>3</v>
      </c>
    </row>
    <row r="261" spans="1:13" ht="24" x14ac:dyDescent="0.25">
      <c r="A261" s="50">
        <v>33</v>
      </c>
      <c r="B261" s="19" t="s">
        <v>1122</v>
      </c>
      <c r="C261" s="17">
        <v>12470664000101</v>
      </c>
      <c r="D261" s="18" t="s">
        <v>1568</v>
      </c>
      <c r="E261" s="19" t="s">
        <v>1124</v>
      </c>
      <c r="F261" s="20">
        <v>45260</v>
      </c>
      <c r="G261" s="20">
        <v>45260</v>
      </c>
      <c r="H261" s="20">
        <v>45381</v>
      </c>
      <c r="I261" s="21">
        <f>YEAR(G261)</f>
        <v>2023</v>
      </c>
      <c r="J261" s="19">
        <f>MONTH(G261)</f>
        <v>11</v>
      </c>
      <c r="K261" s="21" t="str">
        <f>TEXT(J261*29,"Mmmmmmm")</f>
        <v>novembro</v>
      </c>
      <c r="L261" s="22">
        <v>8540</v>
      </c>
      <c r="M261" s="19" t="s">
        <v>3</v>
      </c>
    </row>
    <row r="262" spans="1:13" ht="24" x14ac:dyDescent="0.25">
      <c r="A262" s="50">
        <v>34</v>
      </c>
      <c r="B262" s="19" t="s">
        <v>101</v>
      </c>
      <c r="C262" s="17">
        <v>3095992000176</v>
      </c>
      <c r="D262" s="18" t="s">
        <v>1642</v>
      </c>
      <c r="E262" s="19" t="s">
        <v>364</v>
      </c>
      <c r="F262" s="20">
        <v>45253</v>
      </c>
      <c r="G262" s="20">
        <v>45253</v>
      </c>
      <c r="H262" s="20">
        <v>45618</v>
      </c>
      <c r="I262" s="21">
        <f t="shared" si="9"/>
        <v>2023</v>
      </c>
      <c r="J262" s="19">
        <f t="shared" si="10"/>
        <v>11</v>
      </c>
      <c r="K262" s="21" t="str">
        <f t="shared" si="11"/>
        <v>novembro</v>
      </c>
      <c r="L262" s="22">
        <v>75696</v>
      </c>
      <c r="M262" s="19" t="s">
        <v>3</v>
      </c>
    </row>
    <row r="263" spans="1:13" ht="24" hidden="1" x14ac:dyDescent="0.25">
      <c r="A263" s="50"/>
      <c r="B263" s="9" t="s">
        <v>2470</v>
      </c>
      <c r="C263" s="7">
        <v>17289619000160</v>
      </c>
      <c r="D263" s="8" t="s">
        <v>2471</v>
      </c>
      <c r="E263" s="9" t="s">
        <v>364</v>
      </c>
      <c r="F263" s="10">
        <v>45278</v>
      </c>
      <c r="G263" s="10">
        <v>45278</v>
      </c>
      <c r="H263" s="10">
        <v>45643</v>
      </c>
      <c r="I263" s="11">
        <f t="shared" si="9"/>
        <v>2023</v>
      </c>
      <c r="J263" s="9">
        <f t="shared" si="10"/>
        <v>12</v>
      </c>
      <c r="K263" s="11" t="str">
        <f t="shared" ref="K263:K265" si="12">TEXT(J263*29,"Mmmmmmm")</f>
        <v>dezembro</v>
      </c>
      <c r="L263" s="12">
        <v>17420.669999999998</v>
      </c>
      <c r="M263" s="9" t="s">
        <v>3</v>
      </c>
    </row>
    <row r="264" spans="1:13" ht="36" hidden="1" x14ac:dyDescent="0.25">
      <c r="A264" s="50">
        <v>19</v>
      </c>
      <c r="B264" s="9" t="s">
        <v>55</v>
      </c>
      <c r="C264" s="7">
        <v>5146498000119</v>
      </c>
      <c r="D264" s="8" t="s">
        <v>1008</v>
      </c>
      <c r="E264" s="9" t="s">
        <v>1009</v>
      </c>
      <c r="F264" s="10">
        <v>44967</v>
      </c>
      <c r="G264" s="10">
        <v>44970</v>
      </c>
      <c r="H264" s="10">
        <v>45334</v>
      </c>
      <c r="I264" s="11">
        <f t="shared" si="9"/>
        <v>2023</v>
      </c>
      <c r="J264" s="9">
        <f t="shared" si="10"/>
        <v>2</v>
      </c>
      <c r="K264" s="11" t="str">
        <f t="shared" si="12"/>
        <v>fevereiro</v>
      </c>
      <c r="L264" s="12">
        <v>99360</v>
      </c>
      <c r="M264" s="9" t="s">
        <v>3</v>
      </c>
    </row>
    <row r="265" spans="1:13" ht="24" hidden="1" x14ac:dyDescent="0.25">
      <c r="A265" s="50">
        <v>22</v>
      </c>
      <c r="B265" s="9" t="s">
        <v>1244</v>
      </c>
      <c r="C265" s="7">
        <v>8039270000118</v>
      </c>
      <c r="D265" s="8" t="s">
        <v>1245</v>
      </c>
      <c r="E265" s="9" t="s">
        <v>1246</v>
      </c>
      <c r="F265" s="10">
        <v>45048</v>
      </c>
      <c r="G265" s="10">
        <v>45048</v>
      </c>
      <c r="H265" s="10">
        <v>45413</v>
      </c>
      <c r="I265" s="11">
        <f t="shared" si="9"/>
        <v>2023</v>
      </c>
      <c r="J265" s="9">
        <f t="shared" si="10"/>
        <v>5</v>
      </c>
      <c r="K265" s="11" t="str">
        <f t="shared" si="12"/>
        <v>maio</v>
      </c>
      <c r="L265" s="12">
        <v>228387.6</v>
      </c>
      <c r="M265" s="9" t="s">
        <v>3</v>
      </c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2"/>
  <sheetViews>
    <sheetView showGridLines="0" view="pageLayout" zoomScaleNormal="85" workbookViewId="0">
      <selection activeCell="B100" sqref="B100"/>
    </sheetView>
  </sheetViews>
  <sheetFormatPr defaultRowHeight="15" x14ac:dyDescent="0.25"/>
  <cols>
    <col min="1" max="1" width="5.85546875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hidden="1" x14ac:dyDescent="0.25">
      <c r="A2" s="50">
        <v>1</v>
      </c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65" si="0">YEAR(G2)</f>
        <v>2023</v>
      </c>
      <c r="J2" s="9">
        <f t="shared" ref="J2:J65" si="1">MONTH(G2)</f>
        <v>11</v>
      </c>
      <c r="K2" s="11" t="str">
        <f t="shared" ref="K2:K65" si="2">TEXT(J2*29,"Mmmmmmm")</f>
        <v>novembro</v>
      </c>
      <c r="L2" s="12">
        <v>730000</v>
      </c>
      <c r="M2" s="9" t="s">
        <v>3</v>
      </c>
    </row>
    <row r="3" spans="1:13" ht="36" x14ac:dyDescent="0.25">
      <c r="A3" s="50">
        <v>1</v>
      </c>
      <c r="B3" s="66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A4" s="50">
        <v>1</v>
      </c>
      <c r="B4" s="9" t="s">
        <v>1567</v>
      </c>
      <c r="C4" s="7">
        <v>12470664000101</v>
      </c>
      <c r="D4" s="8" t="s">
        <v>1568</v>
      </c>
      <c r="E4" s="9" t="s">
        <v>1124</v>
      </c>
      <c r="F4" s="10">
        <v>45260</v>
      </c>
      <c r="G4" s="10">
        <v>45016</v>
      </c>
      <c r="H4" s="10">
        <v>45381</v>
      </c>
      <c r="I4" s="11">
        <f t="shared" si="0"/>
        <v>2023</v>
      </c>
      <c r="J4" s="9">
        <f t="shared" si="1"/>
        <v>3</v>
      </c>
      <c r="K4" s="11" t="str">
        <f t="shared" si="2"/>
        <v>março</v>
      </c>
      <c r="L4" s="12">
        <v>8540</v>
      </c>
      <c r="M4" s="9" t="s">
        <v>3</v>
      </c>
    </row>
    <row r="5" spans="1:13" ht="36" hidden="1" x14ac:dyDescent="0.25">
      <c r="A5" s="50">
        <v>1</v>
      </c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hidden="1" x14ac:dyDescent="0.25">
      <c r="A6" s="50">
        <v>1</v>
      </c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hidden="1" x14ac:dyDescent="0.25">
      <c r="A7" s="50">
        <v>2</v>
      </c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hidden="1" x14ac:dyDescent="0.25">
      <c r="A8" s="50">
        <v>1</v>
      </c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hidden="1" x14ac:dyDescent="0.25">
      <c r="A9" s="50">
        <v>1</v>
      </c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hidden="1" x14ac:dyDescent="0.25">
      <c r="A10" s="50">
        <v>1</v>
      </c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hidden="1" x14ac:dyDescent="0.25">
      <c r="A11" s="50">
        <v>1</v>
      </c>
      <c r="B11" s="9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>
        <v>1</v>
      </c>
      <c r="B12" s="9" t="s">
        <v>1800</v>
      </c>
      <c r="C12" s="7">
        <v>842216000102</v>
      </c>
      <c r="D12" s="8" t="s">
        <v>1456</v>
      </c>
      <c r="E12" s="9" t="s">
        <v>1061</v>
      </c>
      <c r="F12" s="10">
        <v>45188</v>
      </c>
      <c r="G12" s="10">
        <v>44930</v>
      </c>
      <c r="H12" s="10">
        <v>45294</v>
      </c>
      <c r="I12" s="11">
        <f t="shared" si="0"/>
        <v>2023</v>
      </c>
      <c r="J12" s="9">
        <f t="shared" si="1"/>
        <v>1</v>
      </c>
      <c r="K12" s="11" t="str">
        <f t="shared" si="2"/>
        <v>janeiro</v>
      </c>
      <c r="L12" s="12">
        <v>0</v>
      </c>
      <c r="M12" s="9" t="s">
        <v>3</v>
      </c>
    </row>
    <row r="13" spans="1:13" ht="24" hidden="1" x14ac:dyDescent="0.25">
      <c r="A13" s="50">
        <v>3</v>
      </c>
      <c r="B13" s="9" t="s">
        <v>1662</v>
      </c>
      <c r="C13" s="7">
        <v>1945638000168</v>
      </c>
      <c r="D13" s="8" t="s">
        <v>1663</v>
      </c>
      <c r="E13" s="9" t="s">
        <v>160</v>
      </c>
      <c r="F13" s="10">
        <v>45043</v>
      </c>
      <c r="G13" s="10">
        <v>45095</v>
      </c>
      <c r="H13" s="10">
        <v>45460</v>
      </c>
      <c r="I13" s="11">
        <f t="shared" si="0"/>
        <v>2023</v>
      </c>
      <c r="J13" s="9">
        <f t="shared" si="1"/>
        <v>6</v>
      </c>
      <c r="K13" s="11" t="str">
        <f t="shared" si="2"/>
        <v>junho</v>
      </c>
      <c r="L13" s="12">
        <v>21450</v>
      </c>
      <c r="M13" s="9" t="s">
        <v>3</v>
      </c>
    </row>
    <row r="14" spans="1:13" ht="24" hidden="1" x14ac:dyDescent="0.25">
      <c r="A14" s="50">
        <v>2</v>
      </c>
      <c r="B14" s="19" t="s">
        <v>1798</v>
      </c>
      <c r="C14" s="17">
        <v>28966389000143</v>
      </c>
      <c r="D14" s="18" t="s">
        <v>1200</v>
      </c>
      <c r="E14" s="19" t="s">
        <v>589</v>
      </c>
      <c r="F14" s="20">
        <v>45040</v>
      </c>
      <c r="G14" s="20">
        <v>45040</v>
      </c>
      <c r="H14" s="20">
        <v>45277</v>
      </c>
      <c r="I14" s="21">
        <f t="shared" si="0"/>
        <v>2023</v>
      </c>
      <c r="J14" s="19">
        <f t="shared" si="1"/>
        <v>4</v>
      </c>
      <c r="K14" s="21" t="str">
        <f t="shared" si="2"/>
        <v>abril</v>
      </c>
      <c r="L14" s="22">
        <v>0</v>
      </c>
      <c r="M14" s="19" t="s">
        <v>3</v>
      </c>
    </row>
    <row r="15" spans="1:13" ht="24" x14ac:dyDescent="0.25">
      <c r="A15" s="50">
        <v>2</v>
      </c>
      <c r="B15" s="67" t="s">
        <v>1798</v>
      </c>
      <c r="C15" s="17">
        <v>28966389000143</v>
      </c>
      <c r="D15" s="18" t="s">
        <v>2418</v>
      </c>
      <c r="E15" s="19" t="s">
        <v>589</v>
      </c>
      <c r="F15" s="20">
        <v>45277</v>
      </c>
      <c r="G15" s="20">
        <v>45278</v>
      </c>
      <c r="H15" s="20">
        <v>45643</v>
      </c>
      <c r="I15" s="21">
        <f t="shared" si="0"/>
        <v>2023</v>
      </c>
      <c r="J15" s="19">
        <f t="shared" si="1"/>
        <v>12</v>
      </c>
      <c r="K15" s="21" t="str">
        <f t="shared" si="2"/>
        <v>dezembro</v>
      </c>
      <c r="L15" s="22">
        <v>3765082.19</v>
      </c>
      <c r="M15" s="19" t="s">
        <v>3</v>
      </c>
    </row>
    <row r="16" spans="1:13" ht="24" hidden="1" x14ac:dyDescent="0.25">
      <c r="A16" s="50">
        <v>1</v>
      </c>
      <c r="B16" s="19" t="s">
        <v>1775</v>
      </c>
      <c r="C16" s="17">
        <v>27721364000117</v>
      </c>
      <c r="D16" s="18" t="s">
        <v>1776</v>
      </c>
      <c r="E16" s="19" t="s">
        <v>477</v>
      </c>
      <c r="F16" s="20">
        <v>45161</v>
      </c>
      <c r="G16" s="20">
        <v>45161</v>
      </c>
      <c r="H16" s="20">
        <v>45191</v>
      </c>
      <c r="I16" s="21">
        <f t="shared" si="0"/>
        <v>2023</v>
      </c>
      <c r="J16" s="19">
        <f t="shared" si="1"/>
        <v>8</v>
      </c>
      <c r="K16" s="21" t="str">
        <f t="shared" si="2"/>
        <v>agosto</v>
      </c>
      <c r="L16" s="22">
        <v>183430</v>
      </c>
      <c r="M16" s="19" t="s">
        <v>3</v>
      </c>
    </row>
    <row r="17" spans="1:13" ht="24" hidden="1" x14ac:dyDescent="0.25">
      <c r="A17" s="50">
        <v>2</v>
      </c>
      <c r="B17" s="19" t="s">
        <v>1775</v>
      </c>
      <c r="C17" s="17">
        <v>27721364000117</v>
      </c>
      <c r="D17" s="18" t="s">
        <v>1457</v>
      </c>
      <c r="E17" s="19" t="s">
        <v>477</v>
      </c>
      <c r="F17" s="20">
        <v>45191</v>
      </c>
      <c r="G17" s="20">
        <v>45192</v>
      </c>
      <c r="H17" s="20">
        <v>45557</v>
      </c>
      <c r="I17" s="21">
        <f t="shared" si="0"/>
        <v>2023</v>
      </c>
      <c r="J17" s="19">
        <f t="shared" si="1"/>
        <v>9</v>
      </c>
      <c r="K17" s="21" t="str">
        <f t="shared" si="2"/>
        <v>setembro</v>
      </c>
      <c r="L17" s="22">
        <v>2267194.84</v>
      </c>
      <c r="M17" s="19" t="s">
        <v>3</v>
      </c>
    </row>
    <row r="18" spans="1:13" ht="24" hidden="1" x14ac:dyDescent="0.25">
      <c r="A18" s="50">
        <v>4</v>
      </c>
      <c r="B18" s="9" t="s">
        <v>1360</v>
      </c>
      <c r="C18" s="7">
        <v>17621812000157</v>
      </c>
      <c r="D18" s="8" t="s">
        <v>1361</v>
      </c>
      <c r="E18" s="9" t="s">
        <v>1236</v>
      </c>
      <c r="F18" s="10">
        <v>45084</v>
      </c>
      <c r="G18" s="10">
        <v>45084</v>
      </c>
      <c r="H18" s="10">
        <v>46138</v>
      </c>
      <c r="I18" s="11">
        <f t="shared" si="0"/>
        <v>2023</v>
      </c>
      <c r="J18" s="9">
        <f t="shared" si="1"/>
        <v>6</v>
      </c>
      <c r="K18" s="11" t="str">
        <f t="shared" si="2"/>
        <v>junho</v>
      </c>
      <c r="L18" s="12">
        <v>0</v>
      </c>
      <c r="M18" s="9" t="s">
        <v>3</v>
      </c>
    </row>
    <row r="19" spans="1:13" ht="24" x14ac:dyDescent="0.25">
      <c r="A19" s="50">
        <v>3</v>
      </c>
      <c r="B19" s="67" t="s">
        <v>1491</v>
      </c>
      <c r="C19" s="17">
        <v>24325786000185</v>
      </c>
      <c r="D19" s="18" t="s">
        <v>1675</v>
      </c>
      <c r="E19" s="19" t="s">
        <v>204</v>
      </c>
      <c r="F19" s="20">
        <v>45226</v>
      </c>
      <c r="G19" s="20">
        <v>45262</v>
      </c>
      <c r="H19" s="20">
        <v>45627</v>
      </c>
      <c r="I19" s="21">
        <f t="shared" si="0"/>
        <v>2023</v>
      </c>
      <c r="J19" s="19">
        <f t="shared" si="1"/>
        <v>12</v>
      </c>
      <c r="K19" s="21" t="str">
        <f t="shared" si="2"/>
        <v>dezembro</v>
      </c>
      <c r="L19" s="22">
        <v>394285.2</v>
      </c>
      <c r="M19" s="19" t="s">
        <v>3</v>
      </c>
    </row>
    <row r="20" spans="1:13" ht="24" hidden="1" x14ac:dyDescent="0.25">
      <c r="A20" s="50">
        <v>2</v>
      </c>
      <c r="B20" s="9" t="s">
        <v>1491</v>
      </c>
      <c r="C20" s="7">
        <v>24325786000185</v>
      </c>
      <c r="D20" s="8" t="s">
        <v>1492</v>
      </c>
      <c r="E20" s="9" t="s">
        <v>226</v>
      </c>
      <c r="F20" s="10">
        <v>45203</v>
      </c>
      <c r="G20" s="10">
        <v>45227</v>
      </c>
      <c r="H20" s="10">
        <v>45592</v>
      </c>
      <c r="I20" s="11">
        <f t="shared" si="0"/>
        <v>2023</v>
      </c>
      <c r="J20" s="9">
        <f t="shared" si="1"/>
        <v>10</v>
      </c>
      <c r="K20" s="11" t="str">
        <f t="shared" si="2"/>
        <v>outubro</v>
      </c>
      <c r="L20" s="12">
        <v>2781477.6</v>
      </c>
      <c r="M20" s="9" t="s">
        <v>3</v>
      </c>
    </row>
    <row r="21" spans="1:13" ht="24" hidden="1" x14ac:dyDescent="0.25">
      <c r="A21" s="50">
        <v>2</v>
      </c>
      <c r="B21" s="19" t="s">
        <v>1491</v>
      </c>
      <c r="C21" s="17">
        <v>24325786000185</v>
      </c>
      <c r="D21" s="18" t="s">
        <v>1132</v>
      </c>
      <c r="E21" s="19" t="s">
        <v>532</v>
      </c>
      <c r="F21" s="20">
        <v>44952</v>
      </c>
      <c r="G21" s="20">
        <v>44953</v>
      </c>
      <c r="H21" s="20">
        <v>45317</v>
      </c>
      <c r="I21" s="21">
        <f t="shared" si="0"/>
        <v>2023</v>
      </c>
      <c r="J21" s="19">
        <f t="shared" si="1"/>
        <v>1</v>
      </c>
      <c r="K21" s="21" t="str">
        <f t="shared" si="2"/>
        <v>janeiro</v>
      </c>
      <c r="L21" s="22">
        <v>665812.56000000006</v>
      </c>
      <c r="M21" s="19" t="s">
        <v>3</v>
      </c>
    </row>
    <row r="22" spans="1:13" ht="36" hidden="1" x14ac:dyDescent="0.25">
      <c r="A22" s="50">
        <v>2</v>
      </c>
      <c r="B22" s="19" t="s">
        <v>1572</v>
      </c>
      <c r="C22" s="17">
        <v>2011310000137</v>
      </c>
      <c r="D22" s="18" t="s">
        <v>1137</v>
      </c>
      <c r="E22" s="19" t="s">
        <v>199</v>
      </c>
      <c r="F22" s="20">
        <v>44994</v>
      </c>
      <c r="G22" s="20">
        <v>44994</v>
      </c>
      <c r="H22" s="20">
        <v>45254</v>
      </c>
      <c r="I22" s="21">
        <f t="shared" si="0"/>
        <v>2023</v>
      </c>
      <c r="J22" s="19">
        <f t="shared" si="1"/>
        <v>3</v>
      </c>
      <c r="K22" s="21" t="str">
        <f t="shared" si="2"/>
        <v>março</v>
      </c>
      <c r="L22" s="22">
        <v>0</v>
      </c>
      <c r="M22" s="19" t="s">
        <v>3</v>
      </c>
    </row>
    <row r="23" spans="1:13" ht="36" hidden="1" x14ac:dyDescent="0.25">
      <c r="A23" s="50">
        <v>2</v>
      </c>
      <c r="B23" s="9" t="s">
        <v>1572</v>
      </c>
      <c r="C23" s="7">
        <v>2011310000137</v>
      </c>
      <c r="D23" s="8" t="s">
        <v>1573</v>
      </c>
      <c r="E23" s="9" t="s">
        <v>199</v>
      </c>
      <c r="F23" s="10">
        <v>45254</v>
      </c>
      <c r="G23" s="10">
        <v>45255</v>
      </c>
      <c r="H23" s="10">
        <v>45620</v>
      </c>
      <c r="I23" s="11">
        <f t="shared" si="0"/>
        <v>2023</v>
      </c>
      <c r="J23" s="9">
        <f t="shared" si="1"/>
        <v>11</v>
      </c>
      <c r="K23" s="11" t="str">
        <f t="shared" si="2"/>
        <v>novembro</v>
      </c>
      <c r="L23" s="12">
        <v>51141.84</v>
      </c>
      <c r="M23" s="9" t="s">
        <v>3</v>
      </c>
    </row>
    <row r="24" spans="1:13" ht="24" hidden="1" x14ac:dyDescent="0.25">
      <c r="A24" s="50">
        <v>3</v>
      </c>
      <c r="B24" s="19" t="s">
        <v>1668</v>
      </c>
      <c r="C24" s="17">
        <v>20630078000105</v>
      </c>
      <c r="D24" s="18" t="s">
        <v>1188</v>
      </c>
      <c r="E24" s="19" t="s">
        <v>175</v>
      </c>
      <c r="F24" s="20">
        <v>45029</v>
      </c>
      <c r="G24" s="20">
        <v>45030</v>
      </c>
      <c r="H24" s="20">
        <v>45395</v>
      </c>
      <c r="I24" s="21">
        <f t="shared" si="0"/>
        <v>2023</v>
      </c>
      <c r="J24" s="19">
        <f t="shared" si="1"/>
        <v>4</v>
      </c>
      <c r="K24" s="21" t="str">
        <f t="shared" si="2"/>
        <v>abril</v>
      </c>
      <c r="L24" s="22">
        <v>1830233.52</v>
      </c>
      <c r="M24" s="19" t="s">
        <v>3</v>
      </c>
    </row>
    <row r="25" spans="1:13" hidden="1" x14ac:dyDescent="0.25">
      <c r="A25" s="50">
        <v>3</v>
      </c>
      <c r="B25" s="19" t="s">
        <v>1733</v>
      </c>
      <c r="C25" s="17">
        <v>26619734000147</v>
      </c>
      <c r="D25" s="18" t="s">
        <v>1151</v>
      </c>
      <c r="E25" s="19" t="s">
        <v>371</v>
      </c>
      <c r="F25" s="20">
        <v>44991</v>
      </c>
      <c r="G25" s="20">
        <v>44992</v>
      </c>
      <c r="H25" s="20">
        <v>45722</v>
      </c>
      <c r="I25" s="21">
        <f t="shared" si="0"/>
        <v>2023</v>
      </c>
      <c r="J25" s="19">
        <f t="shared" si="1"/>
        <v>3</v>
      </c>
      <c r="K25" s="21" t="str">
        <f t="shared" si="2"/>
        <v>março</v>
      </c>
      <c r="L25" s="22">
        <v>12000</v>
      </c>
      <c r="M25" s="19" t="s">
        <v>3</v>
      </c>
    </row>
    <row r="26" spans="1:13" ht="24" hidden="1" x14ac:dyDescent="0.25">
      <c r="A26" s="50">
        <v>4</v>
      </c>
      <c r="B26" s="19" t="s">
        <v>1743</v>
      </c>
      <c r="C26" s="17">
        <v>7123047000191</v>
      </c>
      <c r="D26" s="18" t="s">
        <v>1162</v>
      </c>
      <c r="E26" s="19" t="s">
        <v>391</v>
      </c>
      <c r="F26" s="20">
        <v>45002</v>
      </c>
      <c r="G26" s="20">
        <v>45008</v>
      </c>
      <c r="H26" s="20">
        <v>45373</v>
      </c>
      <c r="I26" s="21">
        <f t="shared" si="0"/>
        <v>2023</v>
      </c>
      <c r="J26" s="19">
        <f t="shared" si="1"/>
        <v>3</v>
      </c>
      <c r="K26" s="21" t="str">
        <f t="shared" si="2"/>
        <v>março</v>
      </c>
      <c r="L26" s="22">
        <v>12480</v>
      </c>
      <c r="M26" s="19" t="s">
        <v>3</v>
      </c>
    </row>
    <row r="27" spans="1:13" hidden="1" x14ac:dyDescent="0.25">
      <c r="A27" s="50">
        <v>5</v>
      </c>
      <c r="B27" s="9" t="s">
        <v>1576</v>
      </c>
      <c r="C27" s="7">
        <v>40175705000164</v>
      </c>
      <c r="D27" s="8" t="s">
        <v>1138</v>
      </c>
      <c r="E27" s="9" t="s">
        <v>205</v>
      </c>
      <c r="F27" s="10">
        <v>45015</v>
      </c>
      <c r="G27" s="10">
        <v>45015</v>
      </c>
      <c r="H27" s="10">
        <v>45256</v>
      </c>
      <c r="I27" s="11">
        <f t="shared" si="0"/>
        <v>2023</v>
      </c>
      <c r="J27" s="9">
        <f t="shared" si="1"/>
        <v>3</v>
      </c>
      <c r="K27" s="11" t="str">
        <f t="shared" si="2"/>
        <v>março</v>
      </c>
      <c r="L27" s="12">
        <v>0</v>
      </c>
      <c r="M27" s="9" t="s">
        <v>3</v>
      </c>
    </row>
    <row r="28" spans="1:13" ht="24" hidden="1" x14ac:dyDescent="0.25">
      <c r="A28" s="50">
        <v>6</v>
      </c>
      <c r="B28" s="9" t="s">
        <v>1576</v>
      </c>
      <c r="C28" s="7">
        <v>40175705000164</v>
      </c>
      <c r="D28" s="8" t="s">
        <v>1139</v>
      </c>
      <c r="E28" s="9" t="s">
        <v>207</v>
      </c>
      <c r="F28" s="10">
        <v>44991</v>
      </c>
      <c r="G28" s="10">
        <v>44995</v>
      </c>
      <c r="H28" s="10">
        <v>45360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27900</v>
      </c>
      <c r="M28" s="9" t="s">
        <v>3</v>
      </c>
    </row>
    <row r="29" spans="1:13" ht="24" hidden="1" x14ac:dyDescent="0.25">
      <c r="A29" s="50">
        <v>7</v>
      </c>
      <c r="B29" s="9" t="s">
        <v>1576</v>
      </c>
      <c r="C29" s="7">
        <v>40175705000164</v>
      </c>
      <c r="D29" s="8" t="s">
        <v>1167</v>
      </c>
      <c r="E29" s="9" t="s">
        <v>1053</v>
      </c>
      <c r="F29" s="10">
        <v>45015</v>
      </c>
      <c r="G29" s="10">
        <v>45015</v>
      </c>
      <c r="H29" s="10">
        <v>45169</v>
      </c>
      <c r="I29" s="11">
        <f t="shared" si="0"/>
        <v>2023</v>
      </c>
      <c r="J29" s="9">
        <f t="shared" si="1"/>
        <v>3</v>
      </c>
      <c r="K29" s="11" t="str">
        <f t="shared" si="2"/>
        <v>março</v>
      </c>
      <c r="L29" s="12">
        <v>0</v>
      </c>
      <c r="M29" s="9" t="s">
        <v>3</v>
      </c>
    </row>
    <row r="30" spans="1:13" ht="24" hidden="1" x14ac:dyDescent="0.25">
      <c r="A30" s="50">
        <v>3</v>
      </c>
      <c r="B30" s="19" t="s">
        <v>1576</v>
      </c>
      <c r="C30" s="17">
        <v>40175705000164</v>
      </c>
      <c r="D30" s="18" t="s">
        <v>1778</v>
      </c>
      <c r="E30" s="19" t="s">
        <v>1053</v>
      </c>
      <c r="F30" s="20">
        <v>45110</v>
      </c>
      <c r="G30" s="20">
        <v>45170</v>
      </c>
      <c r="H30" s="20">
        <v>45535</v>
      </c>
      <c r="I30" s="21">
        <f t="shared" si="0"/>
        <v>2023</v>
      </c>
      <c r="J30" s="19">
        <f t="shared" si="1"/>
        <v>9</v>
      </c>
      <c r="K30" s="21" t="str">
        <f t="shared" si="2"/>
        <v>setembro</v>
      </c>
      <c r="L30" s="22">
        <v>57974.04</v>
      </c>
      <c r="M30" s="19" t="s">
        <v>3</v>
      </c>
    </row>
    <row r="31" spans="1:13" ht="24" hidden="1" x14ac:dyDescent="0.25">
      <c r="A31" s="50">
        <v>3</v>
      </c>
      <c r="B31" s="19" t="s">
        <v>1493</v>
      </c>
      <c r="C31" s="17">
        <v>37252835000149</v>
      </c>
      <c r="D31" s="18" t="s">
        <v>1494</v>
      </c>
      <c r="E31" s="19" t="s">
        <v>226</v>
      </c>
      <c r="F31" s="20">
        <v>45210</v>
      </c>
      <c r="G31" s="20">
        <v>45243</v>
      </c>
      <c r="H31" s="20">
        <v>45608</v>
      </c>
      <c r="I31" s="21">
        <f t="shared" si="0"/>
        <v>2023</v>
      </c>
      <c r="J31" s="19">
        <f t="shared" si="1"/>
        <v>11</v>
      </c>
      <c r="K31" s="21" t="str">
        <f t="shared" si="2"/>
        <v>novembro</v>
      </c>
      <c r="L31" s="22">
        <v>1840602.48</v>
      </c>
      <c r="M31" s="19" t="s">
        <v>3</v>
      </c>
    </row>
    <row r="32" spans="1:13" hidden="1" x14ac:dyDescent="0.25">
      <c r="A32" s="50">
        <v>4</v>
      </c>
      <c r="B32" s="9" t="s">
        <v>1578</v>
      </c>
      <c r="C32" s="7">
        <v>44072135000138</v>
      </c>
      <c r="D32" s="8" t="s">
        <v>1807</v>
      </c>
      <c r="E32" s="9" t="s">
        <v>1249</v>
      </c>
      <c r="F32" s="10">
        <v>45161</v>
      </c>
      <c r="G32" s="10">
        <v>45172</v>
      </c>
      <c r="H32" s="10">
        <v>45232</v>
      </c>
      <c r="I32" s="11">
        <f t="shared" si="0"/>
        <v>2023</v>
      </c>
      <c r="J32" s="9">
        <f t="shared" si="1"/>
        <v>9</v>
      </c>
      <c r="K32" s="11" t="str">
        <f t="shared" si="2"/>
        <v>setembro</v>
      </c>
      <c r="L32" s="12">
        <v>35000</v>
      </c>
      <c r="M32" s="9" t="s">
        <v>3</v>
      </c>
    </row>
    <row r="33" spans="1:13" hidden="1" x14ac:dyDescent="0.25">
      <c r="A33" s="50">
        <v>4</v>
      </c>
      <c r="B33" s="19" t="s">
        <v>1578</v>
      </c>
      <c r="C33" s="17">
        <v>44072135000138</v>
      </c>
      <c r="D33" s="18" t="s">
        <v>1579</v>
      </c>
      <c r="E33" s="19" t="s">
        <v>1249</v>
      </c>
      <c r="F33" s="20">
        <v>45231</v>
      </c>
      <c r="G33" s="20">
        <v>45233</v>
      </c>
      <c r="H33" s="20">
        <v>45324</v>
      </c>
      <c r="I33" s="21">
        <f t="shared" si="0"/>
        <v>2023</v>
      </c>
      <c r="J33" s="19">
        <f t="shared" si="1"/>
        <v>11</v>
      </c>
      <c r="K33" s="21" t="str">
        <f t="shared" si="2"/>
        <v>novembro</v>
      </c>
      <c r="L33" s="22">
        <v>50000</v>
      </c>
      <c r="M33" s="19" t="s">
        <v>3</v>
      </c>
    </row>
    <row r="34" spans="1:13" ht="24" hidden="1" x14ac:dyDescent="0.25">
      <c r="A34" s="50">
        <v>2</v>
      </c>
      <c r="B34" s="9" t="s">
        <v>1336</v>
      </c>
      <c r="C34" s="7">
        <v>5444743000174</v>
      </c>
      <c r="D34" s="8" t="s">
        <v>1338</v>
      </c>
      <c r="E34" s="9" t="s">
        <v>442</v>
      </c>
      <c r="F34" s="10">
        <v>45098</v>
      </c>
      <c r="G34" s="10">
        <v>45109</v>
      </c>
      <c r="H34" s="10">
        <v>45474</v>
      </c>
      <c r="I34" s="11">
        <f t="shared" si="0"/>
        <v>2023</v>
      </c>
      <c r="J34" s="9">
        <f t="shared" si="1"/>
        <v>7</v>
      </c>
      <c r="K34" s="11" t="str">
        <f t="shared" si="2"/>
        <v>julho</v>
      </c>
      <c r="L34" s="12">
        <v>12547</v>
      </c>
      <c r="M34" s="9" t="s">
        <v>3</v>
      </c>
    </row>
    <row r="35" spans="1:13" ht="24" hidden="1" x14ac:dyDescent="0.25">
      <c r="A35" s="50">
        <v>2</v>
      </c>
      <c r="B35" s="19" t="s">
        <v>1674</v>
      </c>
      <c r="C35" s="17">
        <v>48622567000207</v>
      </c>
      <c r="D35" s="18" t="s">
        <v>1277</v>
      </c>
      <c r="E35" s="19" t="s">
        <v>196</v>
      </c>
      <c r="F35" s="20">
        <v>45048</v>
      </c>
      <c r="G35" s="20">
        <v>45053</v>
      </c>
      <c r="H35" s="20">
        <v>45418</v>
      </c>
      <c r="I35" s="21">
        <f t="shared" si="0"/>
        <v>2023</v>
      </c>
      <c r="J35" s="19">
        <f t="shared" si="1"/>
        <v>5</v>
      </c>
      <c r="K35" s="21" t="str">
        <f t="shared" si="2"/>
        <v>maio</v>
      </c>
      <c r="L35" s="22">
        <v>22890.42</v>
      </c>
      <c r="M35" s="19" t="s">
        <v>3</v>
      </c>
    </row>
    <row r="36" spans="1:13" hidden="1" x14ac:dyDescent="0.25">
      <c r="A36" s="50">
        <v>1</v>
      </c>
      <c r="B36" s="19" t="s">
        <v>1655</v>
      </c>
      <c r="C36" s="17">
        <v>90108283000182</v>
      </c>
      <c r="D36" s="18" t="s">
        <v>974</v>
      </c>
      <c r="E36" s="19" t="s">
        <v>975</v>
      </c>
      <c r="F36" s="20">
        <v>44984</v>
      </c>
      <c r="G36" s="20">
        <v>44984</v>
      </c>
      <c r="H36" s="20">
        <v>45037</v>
      </c>
      <c r="I36" s="21">
        <f t="shared" si="0"/>
        <v>2023</v>
      </c>
      <c r="J36" s="19">
        <f t="shared" si="1"/>
        <v>2</v>
      </c>
      <c r="K36" s="21" t="str">
        <f t="shared" si="2"/>
        <v>fevereiro</v>
      </c>
      <c r="L36" s="22">
        <v>0</v>
      </c>
      <c r="M36" s="19" t="s">
        <v>3</v>
      </c>
    </row>
    <row r="37" spans="1:13" hidden="1" x14ac:dyDescent="0.25">
      <c r="A37" s="50">
        <v>4</v>
      </c>
      <c r="B37" s="19" t="s">
        <v>1655</v>
      </c>
      <c r="C37" s="17">
        <v>90108283000182</v>
      </c>
      <c r="D37" s="18" t="s">
        <v>1177</v>
      </c>
      <c r="E37" s="19" t="s">
        <v>975</v>
      </c>
      <c r="F37" s="20">
        <v>45036</v>
      </c>
      <c r="G37" s="20">
        <v>45038</v>
      </c>
      <c r="H37" s="20">
        <v>45403</v>
      </c>
      <c r="I37" s="21">
        <f t="shared" si="0"/>
        <v>2023</v>
      </c>
      <c r="J37" s="19">
        <f t="shared" si="1"/>
        <v>4</v>
      </c>
      <c r="K37" s="21" t="str">
        <f t="shared" si="2"/>
        <v>abril</v>
      </c>
      <c r="L37" s="22">
        <v>185361.12</v>
      </c>
      <c r="M37" s="19" t="s">
        <v>3</v>
      </c>
    </row>
    <row r="38" spans="1:13" ht="24" hidden="1" x14ac:dyDescent="0.25">
      <c r="A38" s="50">
        <v>2</v>
      </c>
      <c r="B38" s="19" t="s">
        <v>1773</v>
      </c>
      <c r="C38" s="17">
        <v>92132786000119</v>
      </c>
      <c r="D38" s="18" t="s">
        <v>1774</v>
      </c>
      <c r="E38" s="19" t="s">
        <v>475</v>
      </c>
      <c r="F38" s="20">
        <v>45106</v>
      </c>
      <c r="G38" s="20">
        <v>45157</v>
      </c>
      <c r="H38" s="20">
        <v>45522</v>
      </c>
      <c r="I38" s="21">
        <f t="shared" si="0"/>
        <v>2023</v>
      </c>
      <c r="J38" s="19">
        <f t="shared" si="1"/>
        <v>8</v>
      </c>
      <c r="K38" s="21" t="str">
        <f t="shared" si="2"/>
        <v>agosto</v>
      </c>
      <c r="L38" s="22">
        <v>7040</v>
      </c>
      <c r="M38" s="19" t="s">
        <v>3</v>
      </c>
    </row>
    <row r="39" spans="1:13" ht="24" hidden="1" x14ac:dyDescent="0.25">
      <c r="A39" s="50">
        <v>3</v>
      </c>
      <c r="B39" s="9" t="s">
        <v>1690</v>
      </c>
      <c r="C39" s="7">
        <v>1475599000506</v>
      </c>
      <c r="D39" s="8" t="s">
        <v>983</v>
      </c>
      <c r="E39" s="9" t="s">
        <v>524</v>
      </c>
      <c r="F39" s="10">
        <v>44972</v>
      </c>
      <c r="G39" s="10">
        <v>45212</v>
      </c>
      <c r="H39" s="10">
        <v>45577</v>
      </c>
      <c r="I39" s="11">
        <f t="shared" si="0"/>
        <v>2023</v>
      </c>
      <c r="J39" s="9">
        <f t="shared" si="1"/>
        <v>10</v>
      </c>
      <c r="K39" s="11" t="str">
        <f t="shared" si="2"/>
        <v>outubro</v>
      </c>
      <c r="L39" s="12">
        <v>23273.96</v>
      </c>
      <c r="M39" s="9" t="s">
        <v>3</v>
      </c>
    </row>
    <row r="40" spans="1:13" ht="36" hidden="1" x14ac:dyDescent="0.25">
      <c r="A40" s="50">
        <v>5</v>
      </c>
      <c r="B40" s="19" t="s">
        <v>1321</v>
      </c>
      <c r="C40" s="17">
        <v>80120000146</v>
      </c>
      <c r="D40" s="18" t="s">
        <v>1266</v>
      </c>
      <c r="E40" s="19" t="s">
        <v>314</v>
      </c>
      <c r="F40" s="20">
        <v>45210</v>
      </c>
      <c r="G40" s="20">
        <v>45259</v>
      </c>
      <c r="H40" s="20">
        <v>45624</v>
      </c>
      <c r="I40" s="21">
        <f t="shared" si="0"/>
        <v>2023</v>
      </c>
      <c r="J40" s="19">
        <f t="shared" si="1"/>
        <v>11</v>
      </c>
      <c r="K40" s="21" t="str">
        <f t="shared" si="2"/>
        <v>novembro</v>
      </c>
      <c r="L40" s="22">
        <v>286236</v>
      </c>
      <c r="M40" s="19" t="s">
        <v>3</v>
      </c>
    </row>
    <row r="41" spans="1:13" ht="24" hidden="1" x14ac:dyDescent="0.25">
      <c r="A41" s="50">
        <v>5</v>
      </c>
      <c r="B41" s="9" t="s">
        <v>1313</v>
      </c>
      <c r="C41" s="7">
        <v>1989652000163</v>
      </c>
      <c r="D41" s="8" t="s">
        <v>1314</v>
      </c>
      <c r="E41" s="9" t="s">
        <v>287</v>
      </c>
      <c r="F41" s="10">
        <v>45090</v>
      </c>
      <c r="G41" s="10">
        <v>45091</v>
      </c>
      <c r="H41" s="10">
        <v>45456</v>
      </c>
      <c r="I41" s="11">
        <f t="shared" si="0"/>
        <v>2023</v>
      </c>
      <c r="J41" s="9">
        <f t="shared" si="1"/>
        <v>6</v>
      </c>
      <c r="K41" s="11" t="str">
        <f t="shared" si="2"/>
        <v>junho</v>
      </c>
      <c r="L41" s="12">
        <v>63754.32</v>
      </c>
      <c r="M41" s="9" t="s">
        <v>3</v>
      </c>
    </row>
    <row r="42" spans="1:13" ht="36" hidden="1" x14ac:dyDescent="0.25">
      <c r="A42" s="50">
        <v>6</v>
      </c>
      <c r="B42" s="9" t="s">
        <v>1313</v>
      </c>
      <c r="C42" s="7">
        <v>1989652000163</v>
      </c>
      <c r="D42" s="8" t="s">
        <v>1722</v>
      </c>
      <c r="E42" s="9" t="s">
        <v>534</v>
      </c>
      <c r="F42" s="10">
        <v>45112</v>
      </c>
      <c r="G42" s="10">
        <v>45252</v>
      </c>
      <c r="H42" s="10">
        <v>45251</v>
      </c>
      <c r="I42" s="11">
        <f t="shared" si="0"/>
        <v>2023</v>
      </c>
      <c r="J42" s="9">
        <f t="shared" si="1"/>
        <v>11</v>
      </c>
      <c r="K42" s="11" t="str">
        <f t="shared" si="2"/>
        <v>novembro</v>
      </c>
      <c r="L42" s="12">
        <v>0</v>
      </c>
      <c r="M42" s="9" t="s">
        <v>3</v>
      </c>
    </row>
    <row r="43" spans="1:13" ht="36" hidden="1" x14ac:dyDescent="0.25">
      <c r="A43" s="50">
        <v>7</v>
      </c>
      <c r="B43" s="9" t="s">
        <v>1313</v>
      </c>
      <c r="C43" s="7">
        <v>1989652000163</v>
      </c>
      <c r="D43" s="8" t="s">
        <v>1723</v>
      </c>
      <c r="E43" s="9" t="s">
        <v>534</v>
      </c>
      <c r="F43" s="10">
        <v>45241</v>
      </c>
      <c r="G43" s="10">
        <v>45252</v>
      </c>
      <c r="H43" s="10">
        <v>45617</v>
      </c>
      <c r="I43" s="11">
        <f t="shared" si="0"/>
        <v>2023</v>
      </c>
      <c r="J43" s="9">
        <f t="shared" si="1"/>
        <v>11</v>
      </c>
      <c r="K43" s="11" t="str">
        <f t="shared" si="2"/>
        <v>novembro</v>
      </c>
      <c r="L43" s="12">
        <v>917066.88</v>
      </c>
      <c r="M43" s="9" t="s">
        <v>3</v>
      </c>
    </row>
    <row r="44" spans="1:13" ht="36" hidden="1" x14ac:dyDescent="0.25">
      <c r="A44" s="50">
        <v>4</v>
      </c>
      <c r="B44" s="19" t="s">
        <v>1313</v>
      </c>
      <c r="C44" s="17">
        <v>1989652000163</v>
      </c>
      <c r="D44" s="18" t="s">
        <v>1790</v>
      </c>
      <c r="E44" s="19" t="s">
        <v>554</v>
      </c>
      <c r="F44" s="20">
        <v>45169</v>
      </c>
      <c r="G44" s="20">
        <v>45206</v>
      </c>
      <c r="H44" s="20">
        <v>45571</v>
      </c>
      <c r="I44" s="21">
        <f t="shared" si="0"/>
        <v>2023</v>
      </c>
      <c r="J44" s="19">
        <f t="shared" si="1"/>
        <v>10</v>
      </c>
      <c r="K44" s="21" t="str">
        <f t="shared" si="2"/>
        <v>outubro</v>
      </c>
      <c r="L44" s="22">
        <v>273000</v>
      </c>
      <c r="M44" s="19" t="s">
        <v>3</v>
      </c>
    </row>
    <row r="45" spans="1:13" ht="36" hidden="1" x14ac:dyDescent="0.25">
      <c r="A45" s="50">
        <v>5</v>
      </c>
      <c r="B45" s="19" t="s">
        <v>1313</v>
      </c>
      <c r="C45" s="17">
        <v>1989652000163</v>
      </c>
      <c r="D45" s="18" t="s">
        <v>1581</v>
      </c>
      <c r="E45" s="19" t="s">
        <v>554</v>
      </c>
      <c r="F45" s="20">
        <v>45259</v>
      </c>
      <c r="G45" s="20">
        <v>45205</v>
      </c>
      <c r="H45" s="20">
        <v>45570</v>
      </c>
      <c r="I45" s="21">
        <f t="shared" si="0"/>
        <v>2023</v>
      </c>
      <c r="J45" s="19">
        <f t="shared" si="1"/>
        <v>10</v>
      </c>
      <c r="K45" s="21" t="str">
        <f t="shared" si="2"/>
        <v>outubro</v>
      </c>
      <c r="L45" s="22">
        <v>273000</v>
      </c>
      <c r="M45" s="19" t="s">
        <v>3</v>
      </c>
    </row>
    <row r="46" spans="1:13" ht="24" hidden="1" x14ac:dyDescent="0.25">
      <c r="A46" s="50">
        <v>2</v>
      </c>
      <c r="B46" s="19" t="s">
        <v>1304</v>
      </c>
      <c r="C46" s="17">
        <v>37109097000185</v>
      </c>
      <c r="D46" s="18" t="s">
        <v>979</v>
      </c>
      <c r="E46" s="19" t="s">
        <v>517</v>
      </c>
      <c r="F46" s="20">
        <v>44979</v>
      </c>
      <c r="G46" s="20">
        <v>44979</v>
      </c>
      <c r="H46" s="20">
        <v>45205</v>
      </c>
      <c r="I46" s="21">
        <f t="shared" si="0"/>
        <v>2023</v>
      </c>
      <c r="J46" s="19">
        <f t="shared" si="1"/>
        <v>2</v>
      </c>
      <c r="K46" s="21" t="str">
        <f t="shared" si="2"/>
        <v>fevereiro</v>
      </c>
      <c r="L46" s="22">
        <v>0</v>
      </c>
      <c r="M46" s="19" t="s">
        <v>3</v>
      </c>
    </row>
    <row r="47" spans="1:13" ht="24" hidden="1" x14ac:dyDescent="0.25">
      <c r="A47" s="50">
        <v>6</v>
      </c>
      <c r="B47" s="19" t="s">
        <v>1304</v>
      </c>
      <c r="C47" s="17">
        <v>37109097000185</v>
      </c>
      <c r="D47" s="18" t="s">
        <v>1305</v>
      </c>
      <c r="E47" s="19" t="s">
        <v>517</v>
      </c>
      <c r="F47" s="20">
        <v>45107</v>
      </c>
      <c r="G47" s="20">
        <v>45107</v>
      </c>
      <c r="H47" s="20">
        <v>45205</v>
      </c>
      <c r="I47" s="21">
        <f t="shared" si="0"/>
        <v>2023</v>
      </c>
      <c r="J47" s="19">
        <f t="shared" si="1"/>
        <v>6</v>
      </c>
      <c r="K47" s="21" t="str">
        <f t="shared" si="2"/>
        <v>junho</v>
      </c>
      <c r="L47" s="22">
        <v>0</v>
      </c>
      <c r="M47" s="19" t="s">
        <v>3</v>
      </c>
    </row>
    <row r="48" spans="1:13" ht="24" hidden="1" x14ac:dyDescent="0.25">
      <c r="A48" s="50">
        <v>5</v>
      </c>
      <c r="B48" s="9" t="s">
        <v>1304</v>
      </c>
      <c r="C48" s="7">
        <v>37109097000185</v>
      </c>
      <c r="D48" s="8" t="s">
        <v>1458</v>
      </c>
      <c r="E48" s="9" t="s">
        <v>517</v>
      </c>
      <c r="F48" s="10">
        <v>45190</v>
      </c>
      <c r="G48" s="10">
        <v>45190</v>
      </c>
      <c r="H48" s="10">
        <v>45555</v>
      </c>
      <c r="I48" s="11">
        <f t="shared" si="0"/>
        <v>2023</v>
      </c>
      <c r="J48" s="9">
        <f t="shared" si="1"/>
        <v>9</v>
      </c>
      <c r="K48" s="11" t="str">
        <f t="shared" si="2"/>
        <v>setembro</v>
      </c>
      <c r="L48" s="12">
        <v>521699.2</v>
      </c>
      <c r="M48" s="9" t="s">
        <v>3</v>
      </c>
    </row>
    <row r="49" spans="1:13" ht="36" hidden="1" x14ac:dyDescent="0.25">
      <c r="A49" s="50">
        <v>3</v>
      </c>
      <c r="B49" s="19" t="s">
        <v>1355</v>
      </c>
      <c r="C49" s="17">
        <v>37109097000428</v>
      </c>
      <c r="D49" s="18" t="s">
        <v>1356</v>
      </c>
      <c r="E49" s="19" t="s">
        <v>1081</v>
      </c>
      <c r="F49" s="20">
        <v>45113</v>
      </c>
      <c r="G49" s="20">
        <v>45113</v>
      </c>
      <c r="H49" s="20">
        <v>45360</v>
      </c>
      <c r="I49" s="21">
        <f t="shared" si="0"/>
        <v>2023</v>
      </c>
      <c r="J49" s="19">
        <f t="shared" si="1"/>
        <v>7</v>
      </c>
      <c r="K49" s="21" t="str">
        <f t="shared" si="2"/>
        <v>julho</v>
      </c>
      <c r="L49" s="22">
        <v>0</v>
      </c>
      <c r="M49" s="19" t="s">
        <v>3</v>
      </c>
    </row>
    <row r="50" spans="1:13" ht="24" hidden="1" x14ac:dyDescent="0.25">
      <c r="A50" s="50">
        <v>4</v>
      </c>
      <c r="B50" s="9" t="s">
        <v>1355</v>
      </c>
      <c r="C50" s="7">
        <v>37109097000428</v>
      </c>
      <c r="D50" s="8" t="s">
        <v>1357</v>
      </c>
      <c r="E50" s="9" t="s">
        <v>1083</v>
      </c>
      <c r="F50" s="10">
        <v>45113</v>
      </c>
      <c r="G50" s="10">
        <v>45113</v>
      </c>
      <c r="H50" s="10">
        <v>45367</v>
      </c>
      <c r="I50" s="11">
        <f t="shared" si="0"/>
        <v>2023</v>
      </c>
      <c r="J50" s="9">
        <f t="shared" si="1"/>
        <v>7</v>
      </c>
      <c r="K50" s="11" t="str">
        <f t="shared" si="2"/>
        <v>julho</v>
      </c>
      <c r="L50" s="12">
        <v>0</v>
      </c>
      <c r="M50" s="9" t="s">
        <v>3</v>
      </c>
    </row>
    <row r="51" spans="1:13" ht="24" hidden="1" x14ac:dyDescent="0.25">
      <c r="A51" s="50">
        <v>8</v>
      </c>
      <c r="B51" s="9" t="s">
        <v>1654</v>
      </c>
      <c r="C51" s="7">
        <v>5161772000129</v>
      </c>
      <c r="D51" s="8" t="s">
        <v>1136</v>
      </c>
      <c r="E51" s="9" t="s">
        <v>132</v>
      </c>
      <c r="F51" s="10">
        <v>44984</v>
      </c>
      <c r="G51" s="10">
        <v>44986</v>
      </c>
      <c r="H51" s="10">
        <v>45350</v>
      </c>
      <c r="I51" s="11">
        <f t="shared" si="0"/>
        <v>2023</v>
      </c>
      <c r="J51" s="9">
        <f t="shared" si="1"/>
        <v>3</v>
      </c>
      <c r="K51" s="11" t="str">
        <f t="shared" si="2"/>
        <v>março</v>
      </c>
      <c r="L51" s="12">
        <v>25620</v>
      </c>
      <c r="M51" s="9" t="s">
        <v>3</v>
      </c>
    </row>
    <row r="52" spans="1:13" ht="36" hidden="1" x14ac:dyDescent="0.25">
      <c r="A52" s="50">
        <v>3</v>
      </c>
      <c r="B52" s="19" t="s">
        <v>1666</v>
      </c>
      <c r="C52" s="17">
        <v>32823110000140</v>
      </c>
      <c r="D52" s="18" t="s">
        <v>1667</v>
      </c>
      <c r="E52" s="19" t="s">
        <v>172</v>
      </c>
      <c r="F52" s="20">
        <v>45111</v>
      </c>
      <c r="G52" s="20">
        <v>45147</v>
      </c>
      <c r="H52" s="20">
        <v>45512</v>
      </c>
      <c r="I52" s="21">
        <f t="shared" si="0"/>
        <v>2023</v>
      </c>
      <c r="J52" s="19">
        <f t="shared" si="1"/>
        <v>8</v>
      </c>
      <c r="K52" s="21" t="str">
        <f t="shared" si="2"/>
        <v>agosto</v>
      </c>
      <c r="L52" s="22">
        <v>120000</v>
      </c>
      <c r="M52" s="19" t="s">
        <v>3</v>
      </c>
    </row>
    <row r="53" spans="1:13" hidden="1" x14ac:dyDescent="0.25">
      <c r="A53" s="50">
        <v>7</v>
      </c>
      <c r="B53" s="19" t="s">
        <v>1334</v>
      </c>
      <c r="C53" s="17">
        <v>2535505000186</v>
      </c>
      <c r="D53" s="18" t="s">
        <v>1335</v>
      </c>
      <c r="E53" s="19" t="s">
        <v>1333</v>
      </c>
      <c r="F53" s="20">
        <v>45079</v>
      </c>
      <c r="G53" s="20">
        <v>45107</v>
      </c>
      <c r="H53" s="20">
        <v>45472</v>
      </c>
      <c r="I53" s="21">
        <f t="shared" si="0"/>
        <v>2023</v>
      </c>
      <c r="J53" s="19">
        <f t="shared" si="1"/>
        <v>6</v>
      </c>
      <c r="K53" s="21" t="str">
        <f t="shared" si="2"/>
        <v>junho</v>
      </c>
      <c r="L53" s="22">
        <v>22414.7</v>
      </c>
      <c r="M53" s="19" t="s">
        <v>3</v>
      </c>
    </row>
    <row r="54" spans="1:13" hidden="1" x14ac:dyDescent="0.25">
      <c r="A54" s="50">
        <v>5</v>
      </c>
      <c r="B54" s="19" t="s">
        <v>1307</v>
      </c>
      <c r="C54" s="17">
        <v>5944604000533</v>
      </c>
      <c r="D54" s="18" t="s">
        <v>1308</v>
      </c>
      <c r="E54" s="19" t="s">
        <v>232</v>
      </c>
      <c r="F54" s="20">
        <v>45113</v>
      </c>
      <c r="G54" s="20">
        <v>45114</v>
      </c>
      <c r="H54" s="20">
        <v>45479</v>
      </c>
      <c r="I54" s="21">
        <f t="shared" si="0"/>
        <v>2023</v>
      </c>
      <c r="J54" s="19">
        <f t="shared" si="1"/>
        <v>7</v>
      </c>
      <c r="K54" s="21" t="str">
        <f t="shared" si="2"/>
        <v>julho</v>
      </c>
      <c r="L54" s="22">
        <v>61750</v>
      </c>
      <c r="M54" s="19" t="s">
        <v>3</v>
      </c>
    </row>
    <row r="55" spans="1:13" ht="24" hidden="1" x14ac:dyDescent="0.25">
      <c r="A55" s="50">
        <v>3</v>
      </c>
      <c r="B55" s="19" t="s">
        <v>2185</v>
      </c>
      <c r="C55" s="17">
        <v>34028316001347</v>
      </c>
      <c r="D55" s="18" t="s">
        <v>2191</v>
      </c>
      <c r="E55" s="19" t="s">
        <v>2189</v>
      </c>
      <c r="F55" s="20">
        <v>44231</v>
      </c>
      <c r="G55" s="20">
        <v>44961</v>
      </c>
      <c r="H55" s="20">
        <v>45325</v>
      </c>
      <c r="I55" s="21">
        <f t="shared" si="0"/>
        <v>2023</v>
      </c>
      <c r="J55" s="19">
        <f t="shared" si="1"/>
        <v>2</v>
      </c>
      <c r="K55" s="21" t="str">
        <f t="shared" si="2"/>
        <v>fevereiro</v>
      </c>
      <c r="L55" s="22">
        <v>30000</v>
      </c>
      <c r="M55" s="19" t="s">
        <v>3</v>
      </c>
    </row>
    <row r="56" spans="1:13" ht="24" hidden="1" x14ac:dyDescent="0.25">
      <c r="A56" s="50">
        <v>4</v>
      </c>
      <c r="B56" s="19" t="s">
        <v>1418</v>
      </c>
      <c r="C56" s="17">
        <v>10542126000141</v>
      </c>
      <c r="D56" s="18" t="s">
        <v>1419</v>
      </c>
      <c r="E56" s="19" t="s">
        <v>1420</v>
      </c>
      <c r="F56" s="20">
        <v>45140</v>
      </c>
      <c r="G56" s="20">
        <v>45157</v>
      </c>
      <c r="H56" s="20">
        <v>45522</v>
      </c>
      <c r="I56" s="21">
        <f t="shared" si="0"/>
        <v>2023</v>
      </c>
      <c r="J56" s="19">
        <f t="shared" si="1"/>
        <v>8</v>
      </c>
      <c r="K56" s="21" t="str">
        <f t="shared" si="2"/>
        <v>agosto</v>
      </c>
      <c r="L56" s="22">
        <v>40303.199999999997</v>
      </c>
      <c r="M56" s="19" t="s">
        <v>3</v>
      </c>
    </row>
    <row r="57" spans="1:13" ht="24" hidden="1" x14ac:dyDescent="0.25">
      <c r="A57" s="50">
        <v>8</v>
      </c>
      <c r="B57" s="9" t="s">
        <v>1289</v>
      </c>
      <c r="C57" s="7">
        <v>24824187000106</v>
      </c>
      <c r="D57" s="8" t="s">
        <v>1315</v>
      </c>
      <c r="E57" s="9" t="s">
        <v>289</v>
      </c>
      <c r="F57" s="10">
        <v>45104</v>
      </c>
      <c r="G57" s="10">
        <v>45104</v>
      </c>
      <c r="H57" s="10">
        <v>45184</v>
      </c>
      <c r="I57" s="11">
        <f t="shared" si="0"/>
        <v>2023</v>
      </c>
      <c r="J57" s="9">
        <f t="shared" si="1"/>
        <v>6</v>
      </c>
      <c r="K57" s="11" t="str">
        <f t="shared" si="2"/>
        <v>junho</v>
      </c>
      <c r="L57" s="12">
        <v>5135.66</v>
      </c>
      <c r="M57" s="9" t="s">
        <v>3</v>
      </c>
    </row>
    <row r="58" spans="1:13" ht="24" hidden="1" x14ac:dyDescent="0.25">
      <c r="A58" s="50">
        <v>6</v>
      </c>
      <c r="B58" s="19" t="s">
        <v>1289</v>
      </c>
      <c r="C58" s="17">
        <v>24824187000106</v>
      </c>
      <c r="D58" s="18" t="s">
        <v>1459</v>
      </c>
      <c r="E58" s="19" t="s">
        <v>289</v>
      </c>
      <c r="F58" s="20">
        <v>45184</v>
      </c>
      <c r="G58" s="20">
        <v>45185</v>
      </c>
      <c r="H58" s="20">
        <v>45550</v>
      </c>
      <c r="I58" s="21">
        <f t="shared" si="0"/>
        <v>2023</v>
      </c>
      <c r="J58" s="19">
        <f t="shared" si="1"/>
        <v>9</v>
      </c>
      <c r="K58" s="21" t="str">
        <f t="shared" si="2"/>
        <v>setembro</v>
      </c>
      <c r="L58" s="22">
        <v>64679.040000000001</v>
      </c>
      <c r="M58" s="19" t="s">
        <v>3</v>
      </c>
    </row>
    <row r="59" spans="1:13" ht="24" hidden="1" x14ac:dyDescent="0.25">
      <c r="A59" s="50">
        <v>6</v>
      </c>
      <c r="B59" s="9" t="s">
        <v>1358</v>
      </c>
      <c r="C59" s="7">
        <v>5615586000112</v>
      </c>
      <c r="D59" s="8" t="s">
        <v>1359</v>
      </c>
      <c r="E59" s="9" t="s">
        <v>1108</v>
      </c>
      <c r="F59" s="10">
        <v>45113</v>
      </c>
      <c r="G59" s="10">
        <v>45113</v>
      </c>
      <c r="H59" s="10">
        <v>45371</v>
      </c>
      <c r="I59" s="11">
        <f t="shared" si="0"/>
        <v>2023</v>
      </c>
      <c r="J59" s="9">
        <f t="shared" si="1"/>
        <v>7</v>
      </c>
      <c r="K59" s="11" t="str">
        <f t="shared" si="2"/>
        <v>julho</v>
      </c>
      <c r="L59" s="12">
        <v>0</v>
      </c>
      <c r="M59" s="9" t="s">
        <v>3</v>
      </c>
    </row>
    <row r="60" spans="1:13" ht="24" hidden="1" x14ac:dyDescent="0.25">
      <c r="A60" s="50">
        <v>9</v>
      </c>
      <c r="B60" s="19" t="s">
        <v>1727</v>
      </c>
      <c r="C60" s="17">
        <v>58635830000175</v>
      </c>
      <c r="D60" s="18" t="s">
        <v>1728</v>
      </c>
      <c r="E60" s="19" t="s">
        <v>324</v>
      </c>
      <c r="F60" s="20">
        <v>44994</v>
      </c>
      <c r="G60" s="20">
        <v>45001</v>
      </c>
      <c r="H60" s="20">
        <v>45184</v>
      </c>
      <c r="I60" s="21">
        <f t="shared" si="0"/>
        <v>2023</v>
      </c>
      <c r="J60" s="19">
        <f t="shared" si="1"/>
        <v>3</v>
      </c>
      <c r="K60" s="21" t="str">
        <f t="shared" si="2"/>
        <v>março</v>
      </c>
      <c r="L60" s="22">
        <v>28405</v>
      </c>
      <c r="M60" s="19" t="s">
        <v>3</v>
      </c>
    </row>
    <row r="61" spans="1:13" ht="24" hidden="1" x14ac:dyDescent="0.25">
      <c r="A61" s="50">
        <v>7</v>
      </c>
      <c r="B61" s="19" t="s">
        <v>1727</v>
      </c>
      <c r="C61" s="17">
        <v>58635830000175</v>
      </c>
      <c r="D61" s="18" t="s">
        <v>1729</v>
      </c>
      <c r="E61" s="19" t="s">
        <v>324</v>
      </c>
      <c r="F61" s="20">
        <v>45119</v>
      </c>
      <c r="G61" s="20">
        <v>45185</v>
      </c>
      <c r="H61" s="20">
        <v>45366</v>
      </c>
      <c r="I61" s="21">
        <f t="shared" si="0"/>
        <v>2023</v>
      </c>
      <c r="J61" s="19">
        <f t="shared" si="1"/>
        <v>9</v>
      </c>
      <c r="K61" s="21" t="str">
        <f t="shared" si="2"/>
        <v>setembro</v>
      </c>
      <c r="L61" s="22">
        <v>28405</v>
      </c>
      <c r="M61" s="19" t="s">
        <v>3</v>
      </c>
    </row>
    <row r="62" spans="1:13" ht="24" hidden="1" x14ac:dyDescent="0.25">
      <c r="A62" s="50">
        <v>7</v>
      </c>
      <c r="B62" s="9" t="s">
        <v>1344</v>
      </c>
      <c r="C62" s="7">
        <v>24587903000189</v>
      </c>
      <c r="D62" s="8" t="s">
        <v>1346</v>
      </c>
      <c r="E62" s="9" t="s">
        <v>462</v>
      </c>
      <c r="F62" s="10">
        <v>45111</v>
      </c>
      <c r="G62" s="10">
        <v>45118</v>
      </c>
      <c r="H62" s="10">
        <v>45483</v>
      </c>
      <c r="I62" s="11">
        <f t="shared" si="0"/>
        <v>2023</v>
      </c>
      <c r="J62" s="9">
        <f t="shared" si="1"/>
        <v>7</v>
      </c>
      <c r="K62" s="11" t="str">
        <f t="shared" si="2"/>
        <v>julho</v>
      </c>
      <c r="L62" s="12">
        <v>59865</v>
      </c>
      <c r="M62" s="9" t="s">
        <v>3</v>
      </c>
    </row>
    <row r="63" spans="1:13" ht="24" hidden="1" x14ac:dyDescent="0.25">
      <c r="A63" s="50">
        <v>5</v>
      </c>
      <c r="B63" s="9" t="s">
        <v>1744</v>
      </c>
      <c r="C63" s="7">
        <v>14571801000111</v>
      </c>
      <c r="D63" s="8" t="s">
        <v>1196</v>
      </c>
      <c r="E63" s="9" t="s">
        <v>406</v>
      </c>
      <c r="F63" s="10">
        <v>45021</v>
      </c>
      <c r="G63" s="10">
        <v>45023</v>
      </c>
      <c r="H63" s="10">
        <v>45388</v>
      </c>
      <c r="I63" s="11">
        <f t="shared" si="0"/>
        <v>2023</v>
      </c>
      <c r="J63" s="9">
        <f t="shared" si="1"/>
        <v>4</v>
      </c>
      <c r="K63" s="11" t="str">
        <f t="shared" si="2"/>
        <v>abril</v>
      </c>
      <c r="L63" s="12">
        <v>21135.599999999999</v>
      </c>
      <c r="M63" s="9" t="s">
        <v>3</v>
      </c>
    </row>
    <row r="64" spans="1:13" ht="24" hidden="1" x14ac:dyDescent="0.25">
      <c r="A64" s="50">
        <v>8</v>
      </c>
      <c r="B64" s="19" t="s">
        <v>1710</v>
      </c>
      <c r="C64" s="17">
        <v>8474646000112</v>
      </c>
      <c r="D64" s="18" t="s">
        <v>1711</v>
      </c>
      <c r="E64" s="19" t="s">
        <v>292</v>
      </c>
      <c r="F64" s="20">
        <v>45114</v>
      </c>
      <c r="G64" s="20">
        <v>45185</v>
      </c>
      <c r="H64" s="20">
        <v>45275</v>
      </c>
      <c r="I64" s="21">
        <f t="shared" si="0"/>
        <v>2023</v>
      </c>
      <c r="J64" s="19">
        <f t="shared" si="1"/>
        <v>9</v>
      </c>
      <c r="K64" s="21" t="str">
        <f t="shared" si="2"/>
        <v>setembro</v>
      </c>
      <c r="L64" s="22">
        <v>19654.02</v>
      </c>
      <c r="M64" s="19" t="s">
        <v>3</v>
      </c>
    </row>
    <row r="65" spans="1:13" ht="24" hidden="1" x14ac:dyDescent="0.25">
      <c r="A65" s="50">
        <v>9</v>
      </c>
      <c r="B65" s="9" t="s">
        <v>1710</v>
      </c>
      <c r="C65" s="7">
        <v>8474646000112</v>
      </c>
      <c r="D65" s="8" t="s">
        <v>2260</v>
      </c>
      <c r="E65" s="9" t="s">
        <v>292</v>
      </c>
      <c r="F65" s="10">
        <v>45267</v>
      </c>
      <c r="G65" s="10">
        <v>45185</v>
      </c>
      <c r="H65" s="10">
        <v>45366</v>
      </c>
      <c r="I65" s="11">
        <f t="shared" si="0"/>
        <v>2023</v>
      </c>
      <c r="J65" s="9">
        <f t="shared" si="1"/>
        <v>9</v>
      </c>
      <c r="K65" s="11" t="str">
        <f t="shared" si="2"/>
        <v>setembro</v>
      </c>
      <c r="L65" s="12">
        <v>19654.02</v>
      </c>
      <c r="M65" s="9" t="s">
        <v>3</v>
      </c>
    </row>
    <row r="66" spans="1:13" ht="24" hidden="1" x14ac:dyDescent="0.25">
      <c r="A66" s="50">
        <v>10</v>
      </c>
      <c r="B66" s="9" t="s">
        <v>1780</v>
      </c>
      <c r="C66" s="7">
        <v>49324221000104</v>
      </c>
      <c r="D66" s="8" t="s">
        <v>1781</v>
      </c>
      <c r="E66" s="9" t="s">
        <v>488</v>
      </c>
      <c r="F66" s="10">
        <v>45163</v>
      </c>
      <c r="G66" s="10">
        <v>45183</v>
      </c>
      <c r="H66" s="10">
        <v>45548</v>
      </c>
      <c r="I66" s="11">
        <f t="shared" ref="I66:I129" si="3">YEAR(G66)</f>
        <v>2023</v>
      </c>
      <c r="J66" s="9">
        <f t="shared" ref="J66:J129" si="4">MONTH(G66)</f>
        <v>9</v>
      </c>
      <c r="K66" s="11" t="str">
        <f t="shared" ref="K66:K129" si="5">TEXT(J66*29,"Mmmmmmm")</f>
        <v>setembro</v>
      </c>
      <c r="L66" s="12">
        <v>407236</v>
      </c>
      <c r="M66" s="9" t="s">
        <v>3</v>
      </c>
    </row>
    <row r="67" spans="1:13" ht="24" hidden="1" x14ac:dyDescent="0.25">
      <c r="A67" s="50">
        <v>8</v>
      </c>
      <c r="B67" s="19" t="s">
        <v>1293</v>
      </c>
      <c r="C67" s="17">
        <v>2323120000236</v>
      </c>
      <c r="D67" s="18" t="s">
        <v>1339</v>
      </c>
      <c r="E67" s="19" t="s">
        <v>448</v>
      </c>
      <c r="F67" s="20">
        <v>45106</v>
      </c>
      <c r="G67" s="20">
        <v>45108</v>
      </c>
      <c r="H67" s="20">
        <v>45473</v>
      </c>
      <c r="I67" s="21">
        <f t="shared" si="3"/>
        <v>2023</v>
      </c>
      <c r="J67" s="19">
        <f t="shared" si="4"/>
        <v>7</v>
      </c>
      <c r="K67" s="21" t="str">
        <f t="shared" si="5"/>
        <v>julho</v>
      </c>
      <c r="L67" s="22">
        <v>311908.8</v>
      </c>
      <c r="M67" s="19" t="s">
        <v>3</v>
      </c>
    </row>
    <row r="68" spans="1:13" ht="24" hidden="1" x14ac:dyDescent="0.25">
      <c r="A68" s="50">
        <v>6</v>
      </c>
      <c r="B68" s="9" t="s">
        <v>1703</v>
      </c>
      <c r="C68" s="7">
        <v>4778125000106</v>
      </c>
      <c r="D68" s="8" t="s">
        <v>1195</v>
      </c>
      <c r="E68" s="9" t="s">
        <v>255</v>
      </c>
      <c r="F68" s="10">
        <v>45040</v>
      </c>
      <c r="G68" s="10">
        <v>45044</v>
      </c>
      <c r="H68" s="10">
        <v>45409</v>
      </c>
      <c r="I68" s="11">
        <f t="shared" si="3"/>
        <v>2023</v>
      </c>
      <c r="J68" s="9">
        <f t="shared" si="4"/>
        <v>4</v>
      </c>
      <c r="K68" s="11" t="str">
        <f t="shared" si="5"/>
        <v>abril</v>
      </c>
      <c r="L68" s="12">
        <v>16125</v>
      </c>
      <c r="M68" s="9" t="s">
        <v>3</v>
      </c>
    </row>
    <row r="69" spans="1:13" ht="24" hidden="1" x14ac:dyDescent="0.25">
      <c r="A69" s="50">
        <v>3</v>
      </c>
      <c r="B69" s="19" t="s">
        <v>1352</v>
      </c>
      <c r="C69" s="17">
        <v>17672848000160</v>
      </c>
      <c r="D69" s="18" t="s">
        <v>1133</v>
      </c>
      <c r="E69" s="19" t="s">
        <v>1066</v>
      </c>
      <c r="F69" s="20">
        <v>44944</v>
      </c>
      <c r="G69" s="20">
        <v>44944</v>
      </c>
      <c r="H69" s="20">
        <v>45313</v>
      </c>
      <c r="I69" s="21">
        <f t="shared" si="3"/>
        <v>2023</v>
      </c>
      <c r="J69" s="19">
        <f t="shared" si="4"/>
        <v>1</v>
      </c>
      <c r="K69" s="21" t="str">
        <f t="shared" si="5"/>
        <v>janeiro</v>
      </c>
      <c r="L69" s="22">
        <v>368509.96</v>
      </c>
      <c r="M69" s="19" t="s">
        <v>3</v>
      </c>
    </row>
    <row r="70" spans="1:13" ht="24" hidden="1" x14ac:dyDescent="0.25">
      <c r="A70" s="50">
        <v>9</v>
      </c>
      <c r="B70" s="9" t="s">
        <v>1352</v>
      </c>
      <c r="C70" s="7">
        <v>17672848000160</v>
      </c>
      <c r="D70" s="8" t="s">
        <v>1353</v>
      </c>
      <c r="E70" s="9" t="s">
        <v>1066</v>
      </c>
      <c r="F70" s="10">
        <v>45096</v>
      </c>
      <c r="G70" s="10">
        <v>45096</v>
      </c>
      <c r="H70" s="10">
        <v>45149</v>
      </c>
      <c r="I70" s="11">
        <f t="shared" si="3"/>
        <v>2023</v>
      </c>
      <c r="J70" s="9">
        <f t="shared" si="4"/>
        <v>6</v>
      </c>
      <c r="K70" s="11" t="str">
        <f t="shared" si="5"/>
        <v>junho</v>
      </c>
      <c r="L70" s="12">
        <v>0</v>
      </c>
      <c r="M70" s="9" t="s">
        <v>3</v>
      </c>
    </row>
    <row r="71" spans="1:13" ht="24" hidden="1" x14ac:dyDescent="0.25">
      <c r="A71" s="50">
        <v>4</v>
      </c>
      <c r="B71" s="19" t="s">
        <v>1352</v>
      </c>
      <c r="C71" s="17">
        <v>17672848000160</v>
      </c>
      <c r="D71" s="18" t="s">
        <v>1354</v>
      </c>
      <c r="E71" s="19" t="s">
        <v>1066</v>
      </c>
      <c r="F71" s="20">
        <v>45138</v>
      </c>
      <c r="G71" s="20">
        <v>44949</v>
      </c>
      <c r="H71" s="20">
        <v>45313</v>
      </c>
      <c r="I71" s="21">
        <f t="shared" si="3"/>
        <v>2023</v>
      </c>
      <c r="J71" s="19">
        <f t="shared" si="4"/>
        <v>1</v>
      </c>
      <c r="K71" s="21" t="str">
        <f t="shared" si="5"/>
        <v>janeiro</v>
      </c>
      <c r="L71" s="22">
        <v>723360.62</v>
      </c>
      <c r="M71" s="19" t="s">
        <v>3</v>
      </c>
    </row>
    <row r="72" spans="1:13" ht="24" hidden="1" x14ac:dyDescent="0.25">
      <c r="A72" s="50">
        <v>5</v>
      </c>
      <c r="B72" s="9" t="s">
        <v>1352</v>
      </c>
      <c r="C72" s="7">
        <v>17672848000160</v>
      </c>
      <c r="D72" s="8" t="s">
        <v>1421</v>
      </c>
      <c r="E72" s="9" t="s">
        <v>1066</v>
      </c>
      <c r="F72" s="10">
        <v>45155</v>
      </c>
      <c r="G72" s="10">
        <v>45150</v>
      </c>
      <c r="H72" s="10">
        <v>45189</v>
      </c>
      <c r="I72" s="11">
        <f t="shared" si="3"/>
        <v>2023</v>
      </c>
      <c r="J72" s="9">
        <f t="shared" si="4"/>
        <v>8</v>
      </c>
      <c r="K72" s="11" t="str">
        <f t="shared" si="5"/>
        <v>agosto</v>
      </c>
      <c r="L72" s="12">
        <v>0</v>
      </c>
      <c r="M72" s="9" t="s">
        <v>3</v>
      </c>
    </row>
    <row r="73" spans="1:13" ht="24" hidden="1" x14ac:dyDescent="0.25">
      <c r="A73" s="50">
        <v>5</v>
      </c>
      <c r="B73" s="19" t="s">
        <v>1352</v>
      </c>
      <c r="C73" s="17">
        <v>17672848000160</v>
      </c>
      <c r="D73" s="18" t="s">
        <v>1496</v>
      </c>
      <c r="E73" s="19" t="s">
        <v>1066</v>
      </c>
      <c r="F73" s="20">
        <v>45204</v>
      </c>
      <c r="G73" s="20">
        <v>44949</v>
      </c>
      <c r="H73" s="20">
        <v>45313</v>
      </c>
      <c r="I73" s="21">
        <f t="shared" si="3"/>
        <v>2023</v>
      </c>
      <c r="J73" s="19">
        <f t="shared" si="4"/>
        <v>1</v>
      </c>
      <c r="K73" s="21" t="str">
        <f t="shared" si="5"/>
        <v>janeiro</v>
      </c>
      <c r="L73" s="22">
        <v>0</v>
      </c>
      <c r="M73" s="19" t="s">
        <v>3</v>
      </c>
    </row>
    <row r="74" spans="1:13" ht="24" hidden="1" x14ac:dyDescent="0.25">
      <c r="A74" s="50">
        <v>6</v>
      </c>
      <c r="B74" s="19" t="s">
        <v>1422</v>
      </c>
      <c r="C74" s="17">
        <v>22104085000190</v>
      </c>
      <c r="D74" s="18" t="s">
        <v>1423</v>
      </c>
      <c r="E74" s="19" t="s">
        <v>482</v>
      </c>
      <c r="F74" s="20">
        <v>45155</v>
      </c>
      <c r="G74" s="20">
        <v>45163</v>
      </c>
      <c r="H74" s="20">
        <v>45528</v>
      </c>
      <c r="I74" s="21">
        <f t="shared" si="3"/>
        <v>2023</v>
      </c>
      <c r="J74" s="19">
        <f t="shared" si="4"/>
        <v>8</v>
      </c>
      <c r="K74" s="21" t="str">
        <f t="shared" si="5"/>
        <v>agosto</v>
      </c>
      <c r="L74" s="22">
        <v>164563.1</v>
      </c>
      <c r="M74" s="19" t="s">
        <v>3</v>
      </c>
    </row>
    <row r="75" spans="1:13" ht="24" hidden="1" x14ac:dyDescent="0.25">
      <c r="A75" s="50">
        <v>11</v>
      </c>
      <c r="B75" s="19" t="s">
        <v>1782</v>
      </c>
      <c r="C75" s="17">
        <v>8140149000188</v>
      </c>
      <c r="D75" s="18" t="s">
        <v>1783</v>
      </c>
      <c r="E75" s="19" t="s">
        <v>490</v>
      </c>
      <c r="F75" s="20">
        <v>45110</v>
      </c>
      <c r="G75" s="20">
        <v>45184</v>
      </c>
      <c r="H75" s="20">
        <v>45183</v>
      </c>
      <c r="I75" s="21">
        <f t="shared" si="3"/>
        <v>2023</v>
      </c>
      <c r="J75" s="19">
        <f t="shared" si="4"/>
        <v>9</v>
      </c>
      <c r="K75" s="21" t="str">
        <f t="shared" si="5"/>
        <v>setembro</v>
      </c>
      <c r="L75" s="22">
        <v>0</v>
      </c>
      <c r="M75" s="19" t="s">
        <v>3</v>
      </c>
    </row>
    <row r="76" spans="1:13" ht="24" hidden="1" x14ac:dyDescent="0.25">
      <c r="A76" s="50">
        <v>12</v>
      </c>
      <c r="B76" s="9" t="s">
        <v>1782</v>
      </c>
      <c r="C76" s="7">
        <v>8140149000188</v>
      </c>
      <c r="D76" s="8" t="s">
        <v>1460</v>
      </c>
      <c r="E76" s="9" t="s">
        <v>490</v>
      </c>
      <c r="F76" s="10">
        <v>45183</v>
      </c>
      <c r="G76" s="10">
        <v>45184</v>
      </c>
      <c r="H76" s="10">
        <v>45549</v>
      </c>
      <c r="I76" s="11">
        <f t="shared" si="3"/>
        <v>2023</v>
      </c>
      <c r="J76" s="9">
        <f t="shared" si="4"/>
        <v>9</v>
      </c>
      <c r="K76" s="11" t="str">
        <f t="shared" si="5"/>
        <v>setembro</v>
      </c>
      <c r="L76" s="12">
        <v>120000</v>
      </c>
      <c r="M76" s="9" t="s">
        <v>3</v>
      </c>
    </row>
    <row r="77" spans="1:13" ht="24" hidden="1" x14ac:dyDescent="0.25">
      <c r="A77" s="50">
        <v>9</v>
      </c>
      <c r="B77" s="19" t="s">
        <v>1342</v>
      </c>
      <c r="C77" s="17">
        <v>7478804000140</v>
      </c>
      <c r="D77" s="18" t="s">
        <v>1343</v>
      </c>
      <c r="E77" s="19" t="s">
        <v>459</v>
      </c>
      <c r="F77" s="20">
        <v>45111</v>
      </c>
      <c r="G77" s="20">
        <v>45118</v>
      </c>
      <c r="H77" s="20">
        <v>45483</v>
      </c>
      <c r="I77" s="21">
        <f t="shared" si="3"/>
        <v>2023</v>
      </c>
      <c r="J77" s="19">
        <f t="shared" si="4"/>
        <v>7</v>
      </c>
      <c r="K77" s="21" t="str">
        <f t="shared" si="5"/>
        <v>julho</v>
      </c>
      <c r="L77" s="22">
        <v>114000</v>
      </c>
      <c r="M77" s="19" t="s">
        <v>3</v>
      </c>
    </row>
    <row r="78" spans="1:13" ht="24" hidden="1" x14ac:dyDescent="0.25">
      <c r="A78" s="50">
        <v>10</v>
      </c>
      <c r="B78" s="19" t="s">
        <v>1704</v>
      </c>
      <c r="C78" s="17">
        <v>26921908000202</v>
      </c>
      <c r="D78" s="18" t="s">
        <v>1705</v>
      </c>
      <c r="E78" s="19" t="s">
        <v>262</v>
      </c>
      <c r="F78" s="20">
        <v>45072</v>
      </c>
      <c r="G78" s="20">
        <v>45078</v>
      </c>
      <c r="H78" s="20">
        <v>45443</v>
      </c>
      <c r="I78" s="21">
        <f t="shared" si="3"/>
        <v>2023</v>
      </c>
      <c r="J78" s="19">
        <f t="shared" si="4"/>
        <v>6</v>
      </c>
      <c r="K78" s="21" t="str">
        <f t="shared" si="5"/>
        <v>junho</v>
      </c>
      <c r="L78" s="22">
        <v>115900</v>
      </c>
      <c r="M78" s="19" t="s">
        <v>3</v>
      </c>
    </row>
    <row r="79" spans="1:13" ht="36" hidden="1" x14ac:dyDescent="0.25">
      <c r="A79" s="50">
        <v>10</v>
      </c>
      <c r="B79" s="19" t="s">
        <v>1322</v>
      </c>
      <c r="C79" s="17">
        <v>66437831000133</v>
      </c>
      <c r="D79" s="18" t="s">
        <v>1323</v>
      </c>
      <c r="E79" s="19" t="s">
        <v>318</v>
      </c>
      <c r="F79" s="20">
        <v>45118</v>
      </c>
      <c r="G79" s="20">
        <v>45118</v>
      </c>
      <c r="H79" s="20">
        <v>45258</v>
      </c>
      <c r="I79" s="21">
        <f t="shared" si="3"/>
        <v>2023</v>
      </c>
      <c r="J79" s="19">
        <f t="shared" si="4"/>
        <v>7</v>
      </c>
      <c r="K79" s="21" t="str">
        <f t="shared" si="5"/>
        <v>julho</v>
      </c>
      <c r="L79" s="22">
        <v>0</v>
      </c>
      <c r="M79" s="19" t="s">
        <v>3</v>
      </c>
    </row>
    <row r="80" spans="1:13" ht="24" hidden="1" x14ac:dyDescent="0.25">
      <c r="A80" s="50">
        <v>7</v>
      </c>
      <c r="B80" s="19" t="s">
        <v>1424</v>
      </c>
      <c r="C80" s="17">
        <v>67423152000178</v>
      </c>
      <c r="D80" s="18" t="s">
        <v>1771</v>
      </c>
      <c r="E80" s="19" t="s">
        <v>472</v>
      </c>
      <c r="F80" s="20">
        <v>45042</v>
      </c>
      <c r="G80" s="20">
        <v>45042</v>
      </c>
      <c r="H80" s="20">
        <v>45150</v>
      </c>
      <c r="I80" s="21">
        <f t="shared" si="3"/>
        <v>2023</v>
      </c>
      <c r="J80" s="19">
        <f t="shared" si="4"/>
        <v>4</v>
      </c>
      <c r="K80" s="21" t="str">
        <f t="shared" si="5"/>
        <v>abril</v>
      </c>
      <c r="L80" s="22">
        <v>1000</v>
      </c>
      <c r="M80" s="19" t="s">
        <v>3</v>
      </c>
    </row>
    <row r="81" spans="1:13" ht="24" hidden="1" x14ac:dyDescent="0.25">
      <c r="A81" s="50">
        <v>7</v>
      </c>
      <c r="B81" s="19" t="s">
        <v>1424</v>
      </c>
      <c r="C81" s="17">
        <v>67423152000178</v>
      </c>
      <c r="D81" s="18" t="s">
        <v>1425</v>
      </c>
      <c r="E81" s="19" t="s">
        <v>472</v>
      </c>
      <c r="F81" s="20">
        <v>45149</v>
      </c>
      <c r="G81" s="20">
        <v>45151</v>
      </c>
      <c r="H81" s="20">
        <v>45516</v>
      </c>
      <c r="I81" s="21">
        <f t="shared" si="3"/>
        <v>2023</v>
      </c>
      <c r="J81" s="19">
        <f t="shared" si="4"/>
        <v>8</v>
      </c>
      <c r="K81" s="21" t="str">
        <f t="shared" si="5"/>
        <v>agosto</v>
      </c>
      <c r="L81" s="22">
        <v>756057.84</v>
      </c>
      <c r="M81" s="19" t="s">
        <v>3</v>
      </c>
    </row>
    <row r="82" spans="1:13" ht="36" hidden="1" x14ac:dyDescent="0.25">
      <c r="A82" s="50">
        <v>8</v>
      </c>
      <c r="B82" s="9" t="s">
        <v>1426</v>
      </c>
      <c r="C82" s="7">
        <v>5385600000139</v>
      </c>
      <c r="D82" s="8" t="s">
        <v>1427</v>
      </c>
      <c r="E82" s="9" t="s">
        <v>1230</v>
      </c>
      <c r="F82" s="10">
        <v>45140</v>
      </c>
      <c r="G82" s="10">
        <v>45140</v>
      </c>
      <c r="H82" s="10">
        <v>45406</v>
      </c>
      <c r="I82" s="11">
        <f t="shared" si="3"/>
        <v>2023</v>
      </c>
      <c r="J82" s="9">
        <f t="shared" si="4"/>
        <v>8</v>
      </c>
      <c r="K82" s="11" t="str">
        <f t="shared" si="5"/>
        <v>agosto</v>
      </c>
      <c r="L82" s="12">
        <v>0</v>
      </c>
      <c r="M82" s="9" t="s">
        <v>3</v>
      </c>
    </row>
    <row r="83" spans="1:13" ht="24" hidden="1" x14ac:dyDescent="0.25">
      <c r="A83" s="50">
        <v>3</v>
      </c>
      <c r="B83" s="9" t="s">
        <v>1669</v>
      </c>
      <c r="C83" s="7">
        <v>5058935000142</v>
      </c>
      <c r="D83" s="8" t="s">
        <v>1670</v>
      </c>
      <c r="E83" s="9" t="s">
        <v>182</v>
      </c>
      <c r="F83" s="10">
        <v>45076</v>
      </c>
      <c r="G83" s="10">
        <v>45077</v>
      </c>
      <c r="H83" s="10">
        <v>45442</v>
      </c>
      <c r="I83" s="11">
        <f t="shared" si="3"/>
        <v>2023</v>
      </c>
      <c r="J83" s="9">
        <f t="shared" si="4"/>
        <v>5</v>
      </c>
      <c r="K83" s="11" t="str">
        <f t="shared" si="5"/>
        <v>maio</v>
      </c>
      <c r="L83" s="12">
        <v>6935872.5199999996</v>
      </c>
      <c r="M83" s="9" t="s">
        <v>3</v>
      </c>
    </row>
    <row r="84" spans="1:13" ht="36" hidden="1" x14ac:dyDescent="0.25">
      <c r="A84" s="50">
        <v>10</v>
      </c>
      <c r="B84" s="19" t="s">
        <v>1647</v>
      </c>
      <c r="C84" s="17">
        <v>1536754000123</v>
      </c>
      <c r="D84" s="18" t="s">
        <v>1149</v>
      </c>
      <c r="E84" s="19" t="s">
        <v>362</v>
      </c>
      <c r="F84" s="20">
        <v>44991</v>
      </c>
      <c r="G84" s="20">
        <v>44992</v>
      </c>
      <c r="H84" s="20">
        <v>45357</v>
      </c>
      <c r="I84" s="21">
        <f t="shared" si="3"/>
        <v>2023</v>
      </c>
      <c r="J84" s="19">
        <f t="shared" si="4"/>
        <v>3</v>
      </c>
      <c r="K84" s="21" t="str">
        <f t="shared" si="5"/>
        <v>março</v>
      </c>
      <c r="L84" s="22">
        <v>14625</v>
      </c>
      <c r="M84" s="19" t="s">
        <v>3</v>
      </c>
    </row>
    <row r="85" spans="1:13" ht="24" hidden="1" x14ac:dyDescent="0.25">
      <c r="A85" s="50">
        <v>11</v>
      </c>
      <c r="B85" s="19" t="s">
        <v>1319</v>
      </c>
      <c r="C85" s="17">
        <v>31673254000102</v>
      </c>
      <c r="D85" s="18" t="s">
        <v>1320</v>
      </c>
      <c r="E85" s="19" t="s">
        <v>305</v>
      </c>
      <c r="F85" s="20">
        <v>45121</v>
      </c>
      <c r="G85" s="20">
        <v>45128</v>
      </c>
      <c r="H85" s="20">
        <v>45493</v>
      </c>
      <c r="I85" s="21">
        <f t="shared" si="3"/>
        <v>2023</v>
      </c>
      <c r="J85" s="19">
        <f t="shared" si="4"/>
        <v>7</v>
      </c>
      <c r="K85" s="21" t="str">
        <f t="shared" si="5"/>
        <v>julho</v>
      </c>
      <c r="L85" s="22">
        <v>100800</v>
      </c>
      <c r="M85" s="19" t="s">
        <v>3</v>
      </c>
    </row>
    <row r="86" spans="1:13" ht="36" hidden="1" x14ac:dyDescent="0.25">
      <c r="A86" s="50">
        <v>13</v>
      </c>
      <c r="B86" s="9" t="s">
        <v>1712</v>
      </c>
      <c r="C86" s="7">
        <v>31673254001095</v>
      </c>
      <c r="D86" s="8" t="s">
        <v>1713</v>
      </c>
      <c r="E86" s="9" t="s">
        <v>296</v>
      </c>
      <c r="F86" s="10">
        <v>45154</v>
      </c>
      <c r="G86" s="10">
        <v>45185</v>
      </c>
      <c r="H86" s="10">
        <v>45550</v>
      </c>
      <c r="I86" s="11">
        <f t="shared" si="3"/>
        <v>2023</v>
      </c>
      <c r="J86" s="9">
        <f t="shared" si="4"/>
        <v>9</v>
      </c>
      <c r="K86" s="11" t="str">
        <f t="shared" si="5"/>
        <v>setembro</v>
      </c>
      <c r="L86" s="12">
        <v>94354.68</v>
      </c>
      <c r="M86" s="9" t="s">
        <v>3</v>
      </c>
    </row>
    <row r="87" spans="1:13" ht="24" hidden="1" x14ac:dyDescent="0.25">
      <c r="A87" s="50">
        <v>14</v>
      </c>
      <c r="B87" s="9" t="s">
        <v>1712</v>
      </c>
      <c r="C87" s="7">
        <v>31673254001095</v>
      </c>
      <c r="D87" s="8" t="s">
        <v>1717</v>
      </c>
      <c r="E87" s="9" t="s">
        <v>302</v>
      </c>
      <c r="F87" s="10">
        <v>45147</v>
      </c>
      <c r="G87" s="10">
        <v>45193</v>
      </c>
      <c r="H87" s="10">
        <v>45558</v>
      </c>
      <c r="I87" s="11">
        <f t="shared" si="3"/>
        <v>2023</v>
      </c>
      <c r="J87" s="9">
        <f t="shared" si="4"/>
        <v>9</v>
      </c>
      <c r="K87" s="11" t="str">
        <f t="shared" si="5"/>
        <v>setembro</v>
      </c>
      <c r="L87" s="12">
        <v>19000</v>
      </c>
      <c r="M87" s="9" t="s">
        <v>3</v>
      </c>
    </row>
    <row r="88" spans="1:13" ht="24" hidden="1" x14ac:dyDescent="0.25">
      <c r="A88" s="50">
        <v>6</v>
      </c>
      <c r="B88" s="9" t="s">
        <v>1732</v>
      </c>
      <c r="C88" s="7">
        <v>25164770000109</v>
      </c>
      <c r="D88" s="8" t="s">
        <v>2327</v>
      </c>
      <c r="E88" s="9" t="s">
        <v>360</v>
      </c>
      <c r="F88" s="10">
        <v>44916</v>
      </c>
      <c r="G88" s="10">
        <v>44946</v>
      </c>
      <c r="H88" s="10">
        <v>45310</v>
      </c>
      <c r="I88" s="11">
        <f t="shared" si="3"/>
        <v>2023</v>
      </c>
      <c r="J88" s="9">
        <f t="shared" si="4"/>
        <v>1</v>
      </c>
      <c r="K88" s="11" t="str">
        <f t="shared" si="5"/>
        <v>janeiro</v>
      </c>
      <c r="L88" s="12">
        <v>24168</v>
      </c>
      <c r="M88" s="9" t="s">
        <v>3</v>
      </c>
    </row>
    <row r="89" spans="1:13" ht="24" hidden="1" x14ac:dyDescent="0.25">
      <c r="A89" s="50">
        <v>4</v>
      </c>
      <c r="B89" s="19" t="s">
        <v>1732</v>
      </c>
      <c r="C89" s="17">
        <v>25164770000109</v>
      </c>
      <c r="D89" s="18" t="s">
        <v>996</v>
      </c>
      <c r="E89" s="19" t="s">
        <v>360</v>
      </c>
      <c r="F89" s="20">
        <v>44970</v>
      </c>
      <c r="G89" s="20">
        <v>44970</v>
      </c>
      <c r="H89" s="20">
        <v>45310</v>
      </c>
      <c r="I89" s="21">
        <f t="shared" si="3"/>
        <v>2023</v>
      </c>
      <c r="J89" s="19">
        <f t="shared" si="4"/>
        <v>2</v>
      </c>
      <c r="K89" s="21" t="str">
        <f t="shared" si="5"/>
        <v>fevereiro</v>
      </c>
      <c r="L89" s="22">
        <v>0</v>
      </c>
      <c r="M89" s="19" t="s">
        <v>3</v>
      </c>
    </row>
    <row r="90" spans="1:13" ht="36" hidden="1" x14ac:dyDescent="0.25">
      <c r="A90" s="50">
        <v>8</v>
      </c>
      <c r="B90" s="9" t="s">
        <v>1587</v>
      </c>
      <c r="C90" s="7">
        <v>29412918000200</v>
      </c>
      <c r="D90" s="8" t="s">
        <v>1588</v>
      </c>
      <c r="E90" s="9" t="s">
        <v>545</v>
      </c>
      <c r="F90" s="10">
        <v>45258</v>
      </c>
      <c r="G90" s="10">
        <v>45259</v>
      </c>
      <c r="H90" s="10">
        <v>45624</v>
      </c>
      <c r="I90" s="11">
        <f t="shared" si="3"/>
        <v>2023</v>
      </c>
      <c r="J90" s="9">
        <f t="shared" si="4"/>
        <v>11</v>
      </c>
      <c r="K90" s="11" t="str">
        <f t="shared" si="5"/>
        <v>novembro</v>
      </c>
      <c r="L90" s="12">
        <v>201574.98</v>
      </c>
      <c r="M90" s="9" t="s">
        <v>3</v>
      </c>
    </row>
    <row r="91" spans="1:13" ht="24" hidden="1" x14ac:dyDescent="0.25">
      <c r="A91" s="50">
        <v>11</v>
      </c>
      <c r="B91" s="9" t="s">
        <v>1340</v>
      </c>
      <c r="C91" s="7">
        <v>40400044000123</v>
      </c>
      <c r="D91" s="8" t="s">
        <v>1166</v>
      </c>
      <c r="E91" s="9" t="s">
        <v>451</v>
      </c>
      <c r="F91" s="10">
        <v>45012</v>
      </c>
      <c r="G91" s="10">
        <v>45012</v>
      </c>
      <c r="H91" s="10">
        <v>45110</v>
      </c>
      <c r="I91" s="11">
        <f t="shared" si="3"/>
        <v>2023</v>
      </c>
      <c r="J91" s="9">
        <f t="shared" si="4"/>
        <v>3</v>
      </c>
      <c r="K91" s="11" t="str">
        <f t="shared" si="5"/>
        <v>março</v>
      </c>
      <c r="L91" s="12">
        <v>52500</v>
      </c>
      <c r="M91" s="9" t="s">
        <v>3</v>
      </c>
    </row>
    <row r="92" spans="1:13" ht="24" hidden="1" x14ac:dyDescent="0.25">
      <c r="A92" s="50">
        <v>11</v>
      </c>
      <c r="B92" s="9" t="s">
        <v>1340</v>
      </c>
      <c r="C92" s="7">
        <v>40400044000123</v>
      </c>
      <c r="D92" s="8" t="s">
        <v>1341</v>
      </c>
      <c r="E92" s="9" t="s">
        <v>451</v>
      </c>
      <c r="F92" s="10">
        <v>45082</v>
      </c>
      <c r="G92" s="10">
        <v>45083</v>
      </c>
      <c r="H92" s="10">
        <v>45448</v>
      </c>
      <c r="I92" s="11">
        <f t="shared" si="3"/>
        <v>2023</v>
      </c>
      <c r="J92" s="9">
        <f t="shared" si="4"/>
        <v>6</v>
      </c>
      <c r="K92" s="11" t="str">
        <f t="shared" si="5"/>
        <v>junho</v>
      </c>
      <c r="L92" s="12">
        <v>262500</v>
      </c>
      <c r="M92" s="9" t="s">
        <v>3</v>
      </c>
    </row>
    <row r="93" spans="1:13" ht="24" hidden="1" x14ac:dyDescent="0.25">
      <c r="A93" s="50">
        <v>9</v>
      </c>
      <c r="B93" s="9" t="s">
        <v>1707</v>
      </c>
      <c r="C93" s="7">
        <v>11201835000126</v>
      </c>
      <c r="D93" s="8" t="s">
        <v>1708</v>
      </c>
      <c r="E93" s="9" t="s">
        <v>269</v>
      </c>
      <c r="F93" s="10">
        <v>45133</v>
      </c>
      <c r="G93" s="10">
        <v>45140</v>
      </c>
      <c r="H93" s="10">
        <v>45505</v>
      </c>
      <c r="I93" s="11">
        <f t="shared" si="3"/>
        <v>2023</v>
      </c>
      <c r="J93" s="9">
        <f t="shared" si="4"/>
        <v>8</v>
      </c>
      <c r="K93" s="11" t="str">
        <f t="shared" si="5"/>
        <v>agosto</v>
      </c>
      <c r="L93" s="12">
        <v>70640</v>
      </c>
      <c r="M93" s="9" t="s">
        <v>3</v>
      </c>
    </row>
    <row r="94" spans="1:13" hidden="1" x14ac:dyDescent="0.25">
      <c r="A94" s="50">
        <v>15</v>
      </c>
      <c r="B94" s="19" t="s">
        <v>1740</v>
      </c>
      <c r="C94" s="17">
        <v>4242860000192</v>
      </c>
      <c r="D94" s="18" t="s">
        <v>1741</v>
      </c>
      <c r="E94" s="19" t="s">
        <v>1462</v>
      </c>
      <c r="F94" s="20">
        <v>45111</v>
      </c>
      <c r="G94" s="20">
        <v>45176</v>
      </c>
      <c r="H94" s="20">
        <v>45541</v>
      </c>
      <c r="I94" s="21">
        <f t="shared" si="3"/>
        <v>2023</v>
      </c>
      <c r="J94" s="19">
        <f t="shared" si="4"/>
        <v>9</v>
      </c>
      <c r="K94" s="21" t="str">
        <f t="shared" si="5"/>
        <v>setembro</v>
      </c>
      <c r="L94" s="22">
        <v>38640</v>
      </c>
      <c r="M94" s="19" t="s">
        <v>3</v>
      </c>
    </row>
    <row r="95" spans="1:13" hidden="1" x14ac:dyDescent="0.25">
      <c r="A95" s="50">
        <v>4</v>
      </c>
      <c r="B95" s="19" t="s">
        <v>1763</v>
      </c>
      <c r="C95" s="17">
        <v>5691252000128</v>
      </c>
      <c r="D95" s="18" t="s">
        <v>1287</v>
      </c>
      <c r="E95" s="19" t="s">
        <v>420</v>
      </c>
      <c r="F95" s="20">
        <v>45063</v>
      </c>
      <c r="G95" s="20">
        <v>45077</v>
      </c>
      <c r="H95" s="20">
        <v>45442</v>
      </c>
      <c r="I95" s="21">
        <f t="shared" si="3"/>
        <v>2023</v>
      </c>
      <c r="J95" s="19">
        <f t="shared" si="4"/>
        <v>5</v>
      </c>
      <c r="K95" s="21" t="str">
        <f t="shared" si="5"/>
        <v>maio</v>
      </c>
      <c r="L95" s="22">
        <v>4610</v>
      </c>
      <c r="M95" s="19" t="s">
        <v>3</v>
      </c>
    </row>
    <row r="96" spans="1:13" ht="24" hidden="1" x14ac:dyDescent="0.25">
      <c r="A96" s="50">
        <v>12</v>
      </c>
      <c r="B96" s="19" t="s">
        <v>1735</v>
      </c>
      <c r="C96" s="17">
        <v>33608308000173</v>
      </c>
      <c r="D96" s="18" t="s">
        <v>1155</v>
      </c>
      <c r="E96" s="19" t="s">
        <v>380</v>
      </c>
      <c r="F96" s="20">
        <v>44981</v>
      </c>
      <c r="G96" s="20">
        <v>44986</v>
      </c>
      <c r="H96" s="20">
        <v>45350</v>
      </c>
      <c r="I96" s="21">
        <f t="shared" si="3"/>
        <v>2023</v>
      </c>
      <c r="J96" s="19">
        <f t="shared" si="4"/>
        <v>3</v>
      </c>
      <c r="K96" s="21" t="str">
        <f t="shared" si="5"/>
        <v>março</v>
      </c>
      <c r="L96" s="22">
        <v>9408</v>
      </c>
      <c r="M96" s="19" t="s">
        <v>3</v>
      </c>
    </row>
    <row r="97" spans="1:13" ht="36" hidden="1" x14ac:dyDescent="0.25">
      <c r="A97" s="50">
        <v>5</v>
      </c>
      <c r="B97" s="19" t="s">
        <v>1696</v>
      </c>
      <c r="C97" s="17">
        <v>32650036000107</v>
      </c>
      <c r="D97" s="18" t="s">
        <v>990</v>
      </c>
      <c r="E97" s="19" t="s">
        <v>242</v>
      </c>
      <c r="F97" s="20">
        <v>44929</v>
      </c>
      <c r="G97" s="20">
        <v>44976</v>
      </c>
      <c r="H97" s="20">
        <v>45340</v>
      </c>
      <c r="I97" s="21">
        <f t="shared" si="3"/>
        <v>2023</v>
      </c>
      <c r="J97" s="19">
        <f t="shared" si="4"/>
        <v>2</v>
      </c>
      <c r="K97" s="21" t="str">
        <f t="shared" si="5"/>
        <v>fevereiro</v>
      </c>
      <c r="L97" s="22">
        <v>341157.64</v>
      </c>
      <c r="M97" s="19" t="s">
        <v>3</v>
      </c>
    </row>
    <row r="98" spans="1:13" ht="36" hidden="1" x14ac:dyDescent="0.25">
      <c r="A98" s="50">
        <v>6</v>
      </c>
      <c r="B98" s="9" t="s">
        <v>1694</v>
      </c>
      <c r="C98" s="7">
        <v>91879544000120</v>
      </c>
      <c r="D98" s="8" t="s">
        <v>992</v>
      </c>
      <c r="E98" s="9" t="s">
        <v>248</v>
      </c>
      <c r="F98" s="10">
        <v>44974</v>
      </c>
      <c r="G98" s="10">
        <v>44976</v>
      </c>
      <c r="H98" s="10">
        <v>45340</v>
      </c>
      <c r="I98" s="11">
        <f t="shared" si="3"/>
        <v>2023</v>
      </c>
      <c r="J98" s="9">
        <f t="shared" si="4"/>
        <v>2</v>
      </c>
      <c r="K98" s="11" t="str">
        <f t="shared" si="5"/>
        <v>fevereiro</v>
      </c>
      <c r="L98" s="12">
        <v>406447.56</v>
      </c>
      <c r="M98" s="9" t="s">
        <v>3</v>
      </c>
    </row>
    <row r="99" spans="1:13" ht="24" hidden="1" x14ac:dyDescent="0.25">
      <c r="A99" s="50">
        <v>9</v>
      </c>
      <c r="B99" s="19" t="s">
        <v>1692</v>
      </c>
      <c r="C99" s="17">
        <v>37077619000104</v>
      </c>
      <c r="D99" s="18" t="s">
        <v>1693</v>
      </c>
      <c r="E99" s="19" t="s">
        <v>226</v>
      </c>
      <c r="F99" s="20">
        <v>45195</v>
      </c>
      <c r="G99" s="20">
        <v>45243</v>
      </c>
      <c r="H99" s="20">
        <v>45608</v>
      </c>
      <c r="I99" s="21">
        <f t="shared" si="3"/>
        <v>2023</v>
      </c>
      <c r="J99" s="19">
        <f t="shared" si="4"/>
        <v>11</v>
      </c>
      <c r="K99" s="21" t="str">
        <f t="shared" si="5"/>
        <v>novembro</v>
      </c>
      <c r="L99" s="22">
        <v>1840602.48</v>
      </c>
      <c r="M99" s="19" t="s">
        <v>3</v>
      </c>
    </row>
    <row r="100" spans="1:13" ht="36" x14ac:dyDescent="0.25">
      <c r="A100" s="50">
        <v>4</v>
      </c>
      <c r="B100" s="67" t="s">
        <v>1589</v>
      </c>
      <c r="C100" s="17">
        <v>20872584000100</v>
      </c>
      <c r="D100" s="18" t="s">
        <v>1590</v>
      </c>
      <c r="E100" s="19" t="s">
        <v>330</v>
      </c>
      <c r="F100" s="20">
        <v>45239</v>
      </c>
      <c r="G100" s="20">
        <v>45266</v>
      </c>
      <c r="H100" s="20">
        <v>45631</v>
      </c>
      <c r="I100" s="21">
        <f t="shared" si="3"/>
        <v>2023</v>
      </c>
      <c r="J100" s="19">
        <f t="shared" si="4"/>
        <v>12</v>
      </c>
      <c r="K100" s="21" t="str">
        <f t="shared" si="5"/>
        <v>dezembro</v>
      </c>
      <c r="L100" s="22">
        <v>116000</v>
      </c>
      <c r="M100" s="19" t="s">
        <v>3</v>
      </c>
    </row>
    <row r="101" spans="1:13" ht="36" hidden="1" x14ac:dyDescent="0.25">
      <c r="A101" s="50">
        <v>7</v>
      </c>
      <c r="B101" s="19" t="s">
        <v>1695</v>
      </c>
      <c r="C101" s="17">
        <v>21388231000194</v>
      </c>
      <c r="D101" s="18" t="s">
        <v>986</v>
      </c>
      <c r="E101" s="19" t="s">
        <v>238</v>
      </c>
      <c r="F101" s="20">
        <v>44974</v>
      </c>
      <c r="G101" s="20">
        <v>44976</v>
      </c>
      <c r="H101" s="20">
        <v>45340</v>
      </c>
      <c r="I101" s="21">
        <f t="shared" si="3"/>
        <v>2023</v>
      </c>
      <c r="J101" s="19">
        <f t="shared" si="4"/>
        <v>2</v>
      </c>
      <c r="K101" s="21" t="str">
        <f t="shared" si="5"/>
        <v>fevereiro</v>
      </c>
      <c r="L101" s="22">
        <v>267150.96000000002</v>
      </c>
      <c r="M101" s="19" t="s">
        <v>3</v>
      </c>
    </row>
    <row r="102" spans="1:13" hidden="1" x14ac:dyDescent="0.25">
      <c r="A102" s="50">
        <v>13</v>
      </c>
      <c r="B102" s="19" t="s">
        <v>1294</v>
      </c>
      <c r="C102" s="17">
        <v>76535764000143</v>
      </c>
      <c r="D102" s="18" t="s">
        <v>1145</v>
      </c>
      <c r="E102" s="19" t="s">
        <v>251</v>
      </c>
      <c r="F102" s="20">
        <v>44985</v>
      </c>
      <c r="G102" s="20">
        <v>44988</v>
      </c>
      <c r="H102" s="20">
        <v>45353</v>
      </c>
      <c r="I102" s="21">
        <f t="shared" si="3"/>
        <v>2023</v>
      </c>
      <c r="J102" s="19">
        <f t="shared" si="4"/>
        <v>3</v>
      </c>
      <c r="K102" s="21" t="str">
        <f t="shared" si="5"/>
        <v>março</v>
      </c>
      <c r="L102" s="22">
        <v>26346.36</v>
      </c>
      <c r="M102" s="19" t="s">
        <v>3</v>
      </c>
    </row>
    <row r="103" spans="1:13" ht="24" x14ac:dyDescent="0.25">
      <c r="A103" s="50">
        <v>5</v>
      </c>
      <c r="B103" s="67" t="s">
        <v>1294</v>
      </c>
      <c r="C103" s="17">
        <v>76535764000143</v>
      </c>
      <c r="D103" s="18" t="s">
        <v>1519</v>
      </c>
      <c r="E103" s="19" t="s">
        <v>587</v>
      </c>
      <c r="F103" s="20">
        <v>45230</v>
      </c>
      <c r="G103" s="20">
        <v>45274</v>
      </c>
      <c r="H103" s="20">
        <v>45639</v>
      </c>
      <c r="I103" s="21">
        <f t="shared" si="3"/>
        <v>2023</v>
      </c>
      <c r="J103" s="19">
        <f t="shared" si="4"/>
        <v>12</v>
      </c>
      <c r="K103" s="21" t="str">
        <f t="shared" si="5"/>
        <v>dezembro</v>
      </c>
      <c r="L103" s="22">
        <v>42230.400000000001</v>
      </c>
      <c r="M103" s="19" t="s">
        <v>3</v>
      </c>
    </row>
    <row r="104" spans="1:13" ht="24" hidden="1" x14ac:dyDescent="0.25">
      <c r="A104" s="50">
        <v>12</v>
      </c>
      <c r="B104" s="19" t="s">
        <v>1291</v>
      </c>
      <c r="C104" s="17">
        <v>1191654000102</v>
      </c>
      <c r="D104" s="18" t="s">
        <v>1661</v>
      </c>
      <c r="E104" s="19" t="s">
        <v>156</v>
      </c>
      <c r="F104" s="20">
        <v>45029</v>
      </c>
      <c r="G104" s="20">
        <v>45095</v>
      </c>
      <c r="H104" s="20">
        <v>45460</v>
      </c>
      <c r="I104" s="21">
        <f t="shared" si="3"/>
        <v>2023</v>
      </c>
      <c r="J104" s="19">
        <f t="shared" si="4"/>
        <v>6</v>
      </c>
      <c r="K104" s="21" t="str">
        <f t="shared" si="5"/>
        <v>junho</v>
      </c>
      <c r="L104" s="22">
        <v>21600</v>
      </c>
      <c r="M104" s="19" t="s">
        <v>3</v>
      </c>
    </row>
    <row r="105" spans="1:13" ht="36" hidden="1" x14ac:dyDescent="0.25">
      <c r="A105" s="50">
        <v>5</v>
      </c>
      <c r="B105" s="19" t="s">
        <v>1291</v>
      </c>
      <c r="C105" s="17">
        <v>1191654000102</v>
      </c>
      <c r="D105" s="18" t="s">
        <v>1706</v>
      </c>
      <c r="E105" s="19" t="s">
        <v>265</v>
      </c>
      <c r="F105" s="20">
        <v>45036</v>
      </c>
      <c r="G105" s="20">
        <v>45074</v>
      </c>
      <c r="H105" s="20">
        <v>45439</v>
      </c>
      <c r="I105" s="21">
        <f t="shared" si="3"/>
        <v>2023</v>
      </c>
      <c r="J105" s="19">
        <f t="shared" si="4"/>
        <v>5</v>
      </c>
      <c r="K105" s="21" t="str">
        <f t="shared" si="5"/>
        <v>maio</v>
      </c>
      <c r="L105" s="22">
        <v>264528</v>
      </c>
      <c r="M105" s="19" t="s">
        <v>3</v>
      </c>
    </row>
    <row r="106" spans="1:13" ht="24" hidden="1" x14ac:dyDescent="0.25">
      <c r="A106" s="50">
        <v>16</v>
      </c>
      <c r="B106" s="19" t="s">
        <v>1497</v>
      </c>
      <c r="C106" s="17">
        <v>14628912000117</v>
      </c>
      <c r="D106" s="18" t="s">
        <v>1789</v>
      </c>
      <c r="E106" s="19" t="s">
        <v>500</v>
      </c>
      <c r="F106" s="20">
        <v>45119</v>
      </c>
      <c r="G106" s="20">
        <v>45195</v>
      </c>
      <c r="H106" s="20">
        <v>45560</v>
      </c>
      <c r="I106" s="21">
        <f t="shared" si="3"/>
        <v>2023</v>
      </c>
      <c r="J106" s="19">
        <f t="shared" si="4"/>
        <v>9</v>
      </c>
      <c r="K106" s="21" t="str">
        <f t="shared" si="5"/>
        <v>setembro</v>
      </c>
      <c r="L106" s="22">
        <v>63000</v>
      </c>
      <c r="M106" s="19" t="s">
        <v>3</v>
      </c>
    </row>
    <row r="107" spans="1:13" ht="24" x14ac:dyDescent="0.25">
      <c r="A107" s="50">
        <v>6</v>
      </c>
      <c r="B107" s="67" t="s">
        <v>1497</v>
      </c>
      <c r="C107" s="17">
        <v>14628912000117</v>
      </c>
      <c r="D107" s="18" t="s">
        <v>1498</v>
      </c>
      <c r="E107" s="19" t="s">
        <v>591</v>
      </c>
      <c r="F107" s="20">
        <v>45210</v>
      </c>
      <c r="G107" s="20">
        <v>45280</v>
      </c>
      <c r="H107" s="20">
        <v>45645</v>
      </c>
      <c r="I107" s="21">
        <f t="shared" si="3"/>
        <v>2023</v>
      </c>
      <c r="J107" s="19">
        <f t="shared" si="4"/>
        <v>12</v>
      </c>
      <c r="K107" s="21" t="str">
        <f t="shared" si="5"/>
        <v>dezembro</v>
      </c>
      <c r="L107" s="22">
        <v>216000</v>
      </c>
      <c r="M107" s="19" t="s">
        <v>3</v>
      </c>
    </row>
    <row r="108" spans="1:13" ht="36" hidden="1" x14ac:dyDescent="0.25">
      <c r="A108" s="50">
        <v>13</v>
      </c>
      <c r="B108" s="9" t="s">
        <v>1324</v>
      </c>
      <c r="C108" s="7">
        <v>5919801000179</v>
      </c>
      <c r="D108" s="8" t="s">
        <v>1325</v>
      </c>
      <c r="E108" s="9" t="s">
        <v>547</v>
      </c>
      <c r="F108" s="10">
        <v>45107</v>
      </c>
      <c r="G108" s="10">
        <v>45107</v>
      </c>
      <c r="H108" s="10">
        <v>45258</v>
      </c>
      <c r="I108" s="11">
        <f t="shared" si="3"/>
        <v>2023</v>
      </c>
      <c r="J108" s="9">
        <f t="shared" si="4"/>
        <v>6</v>
      </c>
      <c r="K108" s="11" t="str">
        <f t="shared" si="5"/>
        <v>junho</v>
      </c>
      <c r="L108" s="12">
        <v>0</v>
      </c>
      <c r="M108" s="9" t="s">
        <v>3</v>
      </c>
    </row>
    <row r="109" spans="1:13" ht="36" hidden="1" x14ac:dyDescent="0.25">
      <c r="A109" s="50">
        <v>10</v>
      </c>
      <c r="B109" s="9" t="s">
        <v>1324</v>
      </c>
      <c r="C109" s="7">
        <v>5919801000179</v>
      </c>
      <c r="D109" s="8" t="s">
        <v>1499</v>
      </c>
      <c r="E109" s="9" t="s">
        <v>547</v>
      </c>
      <c r="F109" s="10">
        <v>45225</v>
      </c>
      <c r="G109" s="10">
        <v>45259</v>
      </c>
      <c r="H109" s="10">
        <v>45624</v>
      </c>
      <c r="I109" s="11">
        <f t="shared" si="3"/>
        <v>2023</v>
      </c>
      <c r="J109" s="9">
        <f t="shared" si="4"/>
        <v>11</v>
      </c>
      <c r="K109" s="11" t="str">
        <f t="shared" si="5"/>
        <v>novembro</v>
      </c>
      <c r="L109" s="12">
        <v>488640</v>
      </c>
      <c r="M109" s="9" t="s">
        <v>3</v>
      </c>
    </row>
    <row r="110" spans="1:13" ht="36" hidden="1" x14ac:dyDescent="0.25">
      <c r="A110" s="50">
        <v>14</v>
      </c>
      <c r="B110" s="9" t="s">
        <v>1324</v>
      </c>
      <c r="C110" s="7">
        <v>5919801000179</v>
      </c>
      <c r="D110" s="8" t="s">
        <v>1152</v>
      </c>
      <c r="E110" s="9" t="s">
        <v>375</v>
      </c>
      <c r="F110" s="10">
        <v>44994</v>
      </c>
      <c r="G110" s="10">
        <v>44994</v>
      </c>
      <c r="H110" s="10">
        <v>45359</v>
      </c>
      <c r="I110" s="11">
        <f t="shared" si="3"/>
        <v>2023</v>
      </c>
      <c r="J110" s="9">
        <f t="shared" si="4"/>
        <v>3</v>
      </c>
      <c r="K110" s="11" t="str">
        <f t="shared" si="5"/>
        <v>março</v>
      </c>
      <c r="L110" s="12">
        <v>245760</v>
      </c>
      <c r="M110" s="9" t="s">
        <v>3</v>
      </c>
    </row>
    <row r="111" spans="1:13" ht="24" hidden="1" x14ac:dyDescent="0.25">
      <c r="A111" s="50">
        <v>6</v>
      </c>
      <c r="B111" s="9" t="s">
        <v>1660</v>
      </c>
      <c r="C111" s="7">
        <v>2473874000191</v>
      </c>
      <c r="D111" s="8" t="s">
        <v>1275</v>
      </c>
      <c r="E111" s="9" t="s">
        <v>145</v>
      </c>
      <c r="F111" s="10">
        <v>45058</v>
      </c>
      <c r="G111" s="10">
        <v>45069</v>
      </c>
      <c r="H111" s="10">
        <v>45434</v>
      </c>
      <c r="I111" s="11">
        <f t="shared" si="3"/>
        <v>2023</v>
      </c>
      <c r="J111" s="9">
        <f t="shared" si="4"/>
        <v>5</v>
      </c>
      <c r="K111" s="11" t="str">
        <f t="shared" si="5"/>
        <v>maio</v>
      </c>
      <c r="L111" s="12">
        <v>4205.04</v>
      </c>
      <c r="M111" s="9" t="s">
        <v>3</v>
      </c>
    </row>
    <row r="112" spans="1:13" ht="24" hidden="1" x14ac:dyDescent="0.25">
      <c r="A112" s="50">
        <v>15</v>
      </c>
      <c r="B112" s="19" t="s">
        <v>1736</v>
      </c>
      <c r="C112" s="17">
        <v>18290240000133</v>
      </c>
      <c r="D112" s="18" t="s">
        <v>1157</v>
      </c>
      <c r="E112" s="19" t="s">
        <v>382</v>
      </c>
      <c r="F112" s="20">
        <v>44994</v>
      </c>
      <c r="G112" s="20">
        <v>44995</v>
      </c>
      <c r="H112" s="20">
        <v>45360</v>
      </c>
      <c r="I112" s="21">
        <f t="shared" si="3"/>
        <v>2023</v>
      </c>
      <c r="J112" s="19">
        <f t="shared" si="4"/>
        <v>3</v>
      </c>
      <c r="K112" s="21" t="str">
        <f t="shared" si="5"/>
        <v>março</v>
      </c>
      <c r="L112" s="22">
        <v>3800</v>
      </c>
      <c r="M112" s="19" t="s">
        <v>3</v>
      </c>
    </row>
    <row r="113" spans="1:13" ht="36" hidden="1" x14ac:dyDescent="0.25">
      <c r="A113" s="50">
        <v>14</v>
      </c>
      <c r="B113" s="9" t="s">
        <v>1297</v>
      </c>
      <c r="C113" s="7">
        <v>58921792000117</v>
      </c>
      <c r="D113" s="8" t="s">
        <v>1306</v>
      </c>
      <c r="E113" s="9" t="s">
        <v>214</v>
      </c>
      <c r="F113" s="10">
        <v>45093</v>
      </c>
      <c r="G113" s="10">
        <v>45095</v>
      </c>
      <c r="H113" s="10">
        <v>45460</v>
      </c>
      <c r="I113" s="11">
        <f t="shared" si="3"/>
        <v>2023</v>
      </c>
      <c r="J113" s="9">
        <f t="shared" si="4"/>
        <v>6</v>
      </c>
      <c r="K113" s="11" t="str">
        <f t="shared" si="5"/>
        <v>junho</v>
      </c>
      <c r="L113" s="12">
        <v>141745.32</v>
      </c>
      <c r="M113" s="9" t="s">
        <v>3</v>
      </c>
    </row>
    <row r="114" spans="1:13" ht="36" hidden="1" x14ac:dyDescent="0.25">
      <c r="A114" s="50">
        <v>10</v>
      </c>
      <c r="B114" s="19" t="s">
        <v>1428</v>
      </c>
      <c r="C114" s="17">
        <v>61198164000160</v>
      </c>
      <c r="D114" s="18" t="s">
        <v>1429</v>
      </c>
      <c r="E114" s="19" t="s">
        <v>1430</v>
      </c>
      <c r="F114" s="20">
        <v>45163</v>
      </c>
      <c r="G114" s="20">
        <v>45164</v>
      </c>
      <c r="H114" s="20">
        <v>45529</v>
      </c>
      <c r="I114" s="21">
        <f t="shared" si="3"/>
        <v>2023</v>
      </c>
      <c r="J114" s="19">
        <f t="shared" si="4"/>
        <v>8</v>
      </c>
      <c r="K114" s="21" t="str">
        <f t="shared" si="5"/>
        <v>agosto</v>
      </c>
      <c r="L114" s="22">
        <v>4248.63</v>
      </c>
      <c r="M114" s="19" t="s">
        <v>3</v>
      </c>
    </row>
    <row r="115" spans="1:13" ht="24" hidden="1" x14ac:dyDescent="0.25">
      <c r="A115" s="50">
        <v>7</v>
      </c>
      <c r="B115" s="19" t="s">
        <v>1679</v>
      </c>
      <c r="C115" s="17">
        <v>5340639000130</v>
      </c>
      <c r="D115" s="18" t="s">
        <v>1680</v>
      </c>
      <c r="E115" s="19" t="s">
        <v>211</v>
      </c>
      <c r="F115" s="20">
        <v>45043</v>
      </c>
      <c r="G115" s="20">
        <v>45073</v>
      </c>
      <c r="H115" s="20">
        <v>45438</v>
      </c>
      <c r="I115" s="21">
        <f t="shared" si="3"/>
        <v>2023</v>
      </c>
      <c r="J115" s="19">
        <f t="shared" si="4"/>
        <v>5</v>
      </c>
      <c r="K115" s="21" t="str">
        <f t="shared" si="5"/>
        <v>maio</v>
      </c>
      <c r="L115" s="22">
        <v>47748</v>
      </c>
      <c r="M115" s="19" t="s">
        <v>3</v>
      </c>
    </row>
    <row r="116" spans="1:13" ht="24" hidden="1" x14ac:dyDescent="0.25">
      <c r="A116" s="50">
        <v>11</v>
      </c>
      <c r="B116" s="9" t="s">
        <v>1591</v>
      </c>
      <c r="C116" s="7">
        <v>7990743000103</v>
      </c>
      <c r="D116" s="8" t="s">
        <v>1592</v>
      </c>
      <c r="E116" s="9" t="s">
        <v>311</v>
      </c>
      <c r="F116" s="10">
        <v>45231</v>
      </c>
      <c r="G116" s="10">
        <v>45233</v>
      </c>
      <c r="H116" s="10">
        <v>45262</v>
      </c>
      <c r="I116" s="11">
        <f t="shared" si="3"/>
        <v>2023</v>
      </c>
      <c r="J116" s="9">
        <f t="shared" si="4"/>
        <v>11</v>
      </c>
      <c r="K116" s="11" t="str">
        <f t="shared" si="5"/>
        <v>novembro</v>
      </c>
      <c r="L116" s="12">
        <v>1160</v>
      </c>
      <c r="M116" s="9" t="s">
        <v>3</v>
      </c>
    </row>
    <row r="117" spans="1:13" ht="24" hidden="1" x14ac:dyDescent="0.25">
      <c r="A117" s="50">
        <v>8</v>
      </c>
      <c r="B117" s="9" t="s">
        <v>1652</v>
      </c>
      <c r="C117" s="7">
        <v>87389086000174</v>
      </c>
      <c r="D117" s="8" t="s">
        <v>1175</v>
      </c>
      <c r="E117" s="9" t="s">
        <v>130</v>
      </c>
      <c r="F117" s="10">
        <v>45034</v>
      </c>
      <c r="G117" s="10">
        <v>45035</v>
      </c>
      <c r="H117" s="10">
        <v>45400</v>
      </c>
      <c r="I117" s="11">
        <f t="shared" si="3"/>
        <v>2023</v>
      </c>
      <c r="J117" s="9">
        <f t="shared" si="4"/>
        <v>4</v>
      </c>
      <c r="K117" s="11" t="str">
        <f t="shared" si="5"/>
        <v>abril</v>
      </c>
      <c r="L117" s="12">
        <v>17550</v>
      </c>
      <c r="M117" s="9" t="s">
        <v>3</v>
      </c>
    </row>
    <row r="118" spans="1:13" hidden="1" x14ac:dyDescent="0.25">
      <c r="A118" s="50">
        <v>9</v>
      </c>
      <c r="B118" s="19" t="s">
        <v>1676</v>
      </c>
      <c r="C118" s="17">
        <v>10636142000101</v>
      </c>
      <c r="D118" s="18" t="s">
        <v>1197</v>
      </c>
      <c r="E118" s="19" t="s">
        <v>410</v>
      </c>
      <c r="F118" s="20">
        <v>45029</v>
      </c>
      <c r="G118" s="20">
        <v>45043</v>
      </c>
      <c r="H118" s="20">
        <v>45773</v>
      </c>
      <c r="I118" s="21">
        <f t="shared" si="3"/>
        <v>2023</v>
      </c>
      <c r="J118" s="19">
        <f t="shared" si="4"/>
        <v>4</v>
      </c>
      <c r="K118" s="21" t="str">
        <f t="shared" si="5"/>
        <v>abril</v>
      </c>
      <c r="L118" s="22">
        <v>1073280</v>
      </c>
      <c r="M118" s="19" t="s">
        <v>3</v>
      </c>
    </row>
    <row r="119" spans="1:13" ht="24" hidden="1" x14ac:dyDescent="0.25">
      <c r="A119" s="50">
        <v>11</v>
      </c>
      <c r="B119" s="19" t="s">
        <v>1431</v>
      </c>
      <c r="C119" s="17">
        <v>3063405000167</v>
      </c>
      <c r="D119" s="18" t="s">
        <v>1432</v>
      </c>
      <c r="E119" s="19" t="s">
        <v>179</v>
      </c>
      <c r="F119" s="20">
        <v>45140</v>
      </c>
      <c r="G119" s="20">
        <v>45157</v>
      </c>
      <c r="H119" s="20">
        <v>45522</v>
      </c>
      <c r="I119" s="21">
        <f t="shared" si="3"/>
        <v>2023</v>
      </c>
      <c r="J119" s="19">
        <f t="shared" si="4"/>
        <v>8</v>
      </c>
      <c r="K119" s="21" t="str">
        <f t="shared" si="5"/>
        <v>agosto</v>
      </c>
      <c r="L119" s="22">
        <v>488502.95</v>
      </c>
      <c r="M119" s="19" t="s">
        <v>3</v>
      </c>
    </row>
    <row r="120" spans="1:13" ht="24" hidden="1" x14ac:dyDescent="0.25">
      <c r="A120" s="50">
        <v>8</v>
      </c>
      <c r="B120" s="19" t="s">
        <v>1649</v>
      </c>
      <c r="C120" s="17">
        <v>20740467000185</v>
      </c>
      <c r="D120" s="18" t="s">
        <v>972</v>
      </c>
      <c r="E120" s="19" t="s">
        <v>125</v>
      </c>
      <c r="F120" s="20">
        <v>44929</v>
      </c>
      <c r="G120" s="20">
        <v>44978</v>
      </c>
      <c r="H120" s="20">
        <v>45342</v>
      </c>
      <c r="I120" s="21">
        <f t="shared" si="3"/>
        <v>2023</v>
      </c>
      <c r="J120" s="19">
        <f t="shared" si="4"/>
        <v>2</v>
      </c>
      <c r="K120" s="21" t="str">
        <f t="shared" si="5"/>
        <v>fevereiro</v>
      </c>
      <c r="L120" s="22">
        <v>11160</v>
      </c>
      <c r="M120" s="19" t="s">
        <v>3</v>
      </c>
    </row>
    <row r="121" spans="1:13" ht="24" hidden="1" x14ac:dyDescent="0.25">
      <c r="A121" s="50">
        <v>10</v>
      </c>
      <c r="B121" s="9" t="s">
        <v>1295</v>
      </c>
      <c r="C121" s="7">
        <v>6273582000166</v>
      </c>
      <c r="D121" s="8" t="s">
        <v>1179</v>
      </c>
      <c r="E121" s="9" t="s">
        <v>140</v>
      </c>
      <c r="F121" s="10">
        <v>45029</v>
      </c>
      <c r="G121" s="10">
        <v>45039</v>
      </c>
      <c r="H121" s="10">
        <v>45404</v>
      </c>
      <c r="I121" s="11">
        <f t="shared" si="3"/>
        <v>2023</v>
      </c>
      <c r="J121" s="9">
        <f t="shared" si="4"/>
        <v>4</v>
      </c>
      <c r="K121" s="11" t="str">
        <f t="shared" si="5"/>
        <v>abril</v>
      </c>
      <c r="L121" s="12">
        <v>180000</v>
      </c>
      <c r="M121" s="9" t="s">
        <v>3</v>
      </c>
    </row>
    <row r="122" spans="1:13" ht="24" hidden="1" x14ac:dyDescent="0.25">
      <c r="A122" s="50">
        <v>16</v>
      </c>
      <c r="B122" s="19" t="s">
        <v>1593</v>
      </c>
      <c r="C122" s="17">
        <v>22142812000104</v>
      </c>
      <c r="D122" s="18" t="s">
        <v>1148</v>
      </c>
      <c r="E122" s="19" t="s">
        <v>308</v>
      </c>
      <c r="F122" s="20">
        <v>45001</v>
      </c>
      <c r="G122" s="20">
        <v>45001</v>
      </c>
      <c r="H122" s="20">
        <v>45254</v>
      </c>
      <c r="I122" s="21">
        <f t="shared" si="3"/>
        <v>2023</v>
      </c>
      <c r="J122" s="19">
        <f t="shared" si="4"/>
        <v>3</v>
      </c>
      <c r="K122" s="21" t="str">
        <f t="shared" si="5"/>
        <v>março</v>
      </c>
      <c r="L122" s="22">
        <v>0</v>
      </c>
      <c r="M122" s="19" t="s">
        <v>3</v>
      </c>
    </row>
    <row r="123" spans="1:13" ht="24" hidden="1" x14ac:dyDescent="0.25">
      <c r="A123" s="50">
        <v>6</v>
      </c>
      <c r="B123" s="9" t="s">
        <v>1593</v>
      </c>
      <c r="C123" s="7">
        <v>22142812000104</v>
      </c>
      <c r="D123" s="8" t="s">
        <v>1594</v>
      </c>
      <c r="E123" s="9" t="s">
        <v>308</v>
      </c>
      <c r="F123" s="10">
        <v>45254</v>
      </c>
      <c r="G123" s="10">
        <v>45224</v>
      </c>
      <c r="H123" s="10">
        <v>45284</v>
      </c>
      <c r="I123" s="11">
        <f t="shared" si="3"/>
        <v>2023</v>
      </c>
      <c r="J123" s="9">
        <f t="shared" si="4"/>
        <v>10</v>
      </c>
      <c r="K123" s="11" t="str">
        <f t="shared" si="5"/>
        <v>outubro</v>
      </c>
      <c r="L123" s="12">
        <v>616017.91</v>
      </c>
      <c r="M123" s="9" t="s">
        <v>3</v>
      </c>
    </row>
    <row r="124" spans="1:13" ht="24" x14ac:dyDescent="0.25">
      <c r="A124" s="50">
        <v>7</v>
      </c>
      <c r="B124" s="66" t="s">
        <v>1646</v>
      </c>
      <c r="C124" s="7">
        <v>1616929000102</v>
      </c>
      <c r="D124" s="8" t="s">
        <v>1856</v>
      </c>
      <c r="E124" s="9" t="s">
        <v>76</v>
      </c>
      <c r="F124" s="10">
        <v>45266</v>
      </c>
      <c r="G124" s="10">
        <v>45274</v>
      </c>
      <c r="H124" s="10">
        <v>45639</v>
      </c>
      <c r="I124" s="11">
        <f t="shared" si="3"/>
        <v>2023</v>
      </c>
      <c r="J124" s="9">
        <f t="shared" si="4"/>
        <v>12</v>
      </c>
      <c r="K124" s="11" t="str">
        <f t="shared" si="5"/>
        <v>dezembro</v>
      </c>
      <c r="L124" s="12">
        <v>1835000</v>
      </c>
      <c r="M124" s="9" t="s">
        <v>3</v>
      </c>
    </row>
    <row r="125" spans="1:13" hidden="1" x14ac:dyDescent="0.25">
      <c r="A125" s="50">
        <v>17</v>
      </c>
      <c r="B125" s="9" t="s">
        <v>1739</v>
      </c>
      <c r="C125" s="7">
        <v>1437707000122</v>
      </c>
      <c r="D125" s="8" t="s">
        <v>1461</v>
      </c>
      <c r="E125" s="9" t="s">
        <v>1462</v>
      </c>
      <c r="F125" s="10">
        <v>45176</v>
      </c>
      <c r="G125" s="10">
        <v>45176</v>
      </c>
      <c r="H125" s="10">
        <v>45541</v>
      </c>
      <c r="I125" s="11">
        <f t="shared" si="3"/>
        <v>2023</v>
      </c>
      <c r="J125" s="9">
        <f t="shared" si="4"/>
        <v>9</v>
      </c>
      <c r="K125" s="11" t="str">
        <f t="shared" si="5"/>
        <v>setembro</v>
      </c>
      <c r="L125" s="12">
        <v>318243.28999999998</v>
      </c>
      <c r="M125" s="9" t="s">
        <v>3</v>
      </c>
    </row>
    <row r="126" spans="1:13" ht="24" hidden="1" x14ac:dyDescent="0.25">
      <c r="A126" s="50">
        <v>8</v>
      </c>
      <c r="B126" s="19" t="s">
        <v>1595</v>
      </c>
      <c r="C126" s="17">
        <v>37438274000177</v>
      </c>
      <c r="D126" s="18" t="s">
        <v>1596</v>
      </c>
      <c r="E126" s="19" t="s">
        <v>1260</v>
      </c>
      <c r="F126" s="20">
        <v>45252</v>
      </c>
      <c r="G126" s="20">
        <v>45055</v>
      </c>
      <c r="H126" s="20">
        <v>45420</v>
      </c>
      <c r="I126" s="21">
        <f t="shared" si="3"/>
        <v>2023</v>
      </c>
      <c r="J126" s="19">
        <f t="shared" si="4"/>
        <v>5</v>
      </c>
      <c r="K126" s="21" t="str">
        <f t="shared" si="5"/>
        <v>maio</v>
      </c>
      <c r="L126" s="22">
        <v>0</v>
      </c>
      <c r="M126" s="19" t="s">
        <v>3</v>
      </c>
    </row>
    <row r="127" spans="1:13" ht="24" hidden="1" x14ac:dyDescent="0.25">
      <c r="A127" s="50">
        <v>7</v>
      </c>
      <c r="B127" s="19" t="s">
        <v>1502</v>
      </c>
      <c r="C127" s="17">
        <v>25000738000180</v>
      </c>
      <c r="D127" s="18" t="s">
        <v>1503</v>
      </c>
      <c r="E127" s="19" t="s">
        <v>559</v>
      </c>
      <c r="F127" s="20">
        <v>45215</v>
      </c>
      <c r="G127" s="20">
        <v>45216</v>
      </c>
      <c r="H127" s="20">
        <v>45581</v>
      </c>
      <c r="I127" s="21">
        <f t="shared" si="3"/>
        <v>2023</v>
      </c>
      <c r="J127" s="19">
        <f t="shared" si="4"/>
        <v>10</v>
      </c>
      <c r="K127" s="21" t="str">
        <f t="shared" si="5"/>
        <v>outubro</v>
      </c>
      <c r="L127" s="22">
        <v>232000</v>
      </c>
      <c r="M127" s="19" t="s">
        <v>3</v>
      </c>
    </row>
    <row r="128" spans="1:13" ht="24" hidden="1" x14ac:dyDescent="0.25">
      <c r="A128" s="50">
        <v>9</v>
      </c>
      <c r="B128" s="9" t="s">
        <v>1784</v>
      </c>
      <c r="C128" s="7">
        <v>30252820000131</v>
      </c>
      <c r="D128" s="8" t="s">
        <v>1001</v>
      </c>
      <c r="E128" s="9" t="s">
        <v>581</v>
      </c>
      <c r="F128" s="10">
        <v>44971</v>
      </c>
      <c r="G128" s="10">
        <v>44971</v>
      </c>
      <c r="H128" s="10">
        <v>45280</v>
      </c>
      <c r="I128" s="11">
        <f t="shared" si="3"/>
        <v>2023</v>
      </c>
      <c r="J128" s="9">
        <f t="shared" si="4"/>
        <v>2</v>
      </c>
      <c r="K128" s="11" t="str">
        <f t="shared" si="5"/>
        <v>fevereiro</v>
      </c>
      <c r="L128" s="12">
        <v>0</v>
      </c>
      <c r="M128" s="9" t="s">
        <v>3</v>
      </c>
    </row>
    <row r="129" spans="1:13" ht="36" hidden="1" x14ac:dyDescent="0.25">
      <c r="A129" s="50">
        <v>15</v>
      </c>
      <c r="B129" s="19" t="s">
        <v>1302</v>
      </c>
      <c r="C129" s="17">
        <v>24801201000156</v>
      </c>
      <c r="D129" s="18" t="s">
        <v>1303</v>
      </c>
      <c r="E129" s="19" t="s">
        <v>193</v>
      </c>
      <c r="F129" s="20">
        <v>45093</v>
      </c>
      <c r="G129" s="20">
        <v>45095</v>
      </c>
      <c r="H129" s="20">
        <v>45460</v>
      </c>
      <c r="I129" s="21">
        <f t="shared" si="3"/>
        <v>2023</v>
      </c>
      <c r="J129" s="19">
        <f t="shared" si="4"/>
        <v>6</v>
      </c>
      <c r="K129" s="21" t="str">
        <f t="shared" si="5"/>
        <v>junho</v>
      </c>
      <c r="L129" s="22">
        <v>470239.92</v>
      </c>
      <c r="M129" s="19" t="s">
        <v>3</v>
      </c>
    </row>
    <row r="130" spans="1:13" ht="36" hidden="1" x14ac:dyDescent="0.25">
      <c r="A130" s="50">
        <v>12</v>
      </c>
      <c r="B130" s="19" t="s">
        <v>1302</v>
      </c>
      <c r="C130" s="17">
        <v>24801201000156</v>
      </c>
      <c r="D130" s="18" t="s">
        <v>1770</v>
      </c>
      <c r="E130" s="19" t="s">
        <v>470</v>
      </c>
      <c r="F130" s="20">
        <v>45165</v>
      </c>
      <c r="G130" s="20">
        <v>45135</v>
      </c>
      <c r="H130" s="20">
        <v>45500</v>
      </c>
      <c r="I130" s="21">
        <f t="shared" ref="I130:I193" si="6">YEAR(G130)</f>
        <v>2023</v>
      </c>
      <c r="J130" s="19">
        <f t="shared" ref="J130:J193" si="7">MONTH(G130)</f>
        <v>7</v>
      </c>
      <c r="K130" s="21" t="str">
        <f t="shared" ref="K130:K193" si="8">TEXT(J130*29,"Mmmmmmm")</f>
        <v>julho</v>
      </c>
      <c r="L130" s="22">
        <v>191287.67999999999</v>
      </c>
      <c r="M130" s="19" t="s">
        <v>3</v>
      </c>
    </row>
    <row r="131" spans="1:13" ht="36" hidden="1" x14ac:dyDescent="0.25">
      <c r="A131" s="50">
        <v>18</v>
      </c>
      <c r="B131" s="9" t="s">
        <v>1787</v>
      </c>
      <c r="C131" s="7">
        <v>31968868000103</v>
      </c>
      <c r="D131" s="8" t="s">
        <v>1788</v>
      </c>
      <c r="E131" s="9" t="s">
        <v>498</v>
      </c>
      <c r="F131" s="10">
        <v>45142</v>
      </c>
      <c r="G131" s="10">
        <v>45191</v>
      </c>
      <c r="H131" s="10">
        <v>45556</v>
      </c>
      <c r="I131" s="11">
        <f t="shared" si="6"/>
        <v>2023</v>
      </c>
      <c r="J131" s="9">
        <f t="shared" si="7"/>
        <v>9</v>
      </c>
      <c r="K131" s="11" t="str">
        <f t="shared" si="8"/>
        <v>setembro</v>
      </c>
      <c r="L131" s="12">
        <v>336749.57</v>
      </c>
      <c r="M131" s="9" t="s">
        <v>3</v>
      </c>
    </row>
    <row r="132" spans="1:13" ht="24" x14ac:dyDescent="0.25">
      <c r="A132" s="50">
        <v>8</v>
      </c>
      <c r="B132" s="66" t="s">
        <v>1677</v>
      </c>
      <c r="C132" s="7">
        <v>5934885000381</v>
      </c>
      <c r="D132" s="8" t="s">
        <v>2417</v>
      </c>
      <c r="E132" s="9" t="s">
        <v>585</v>
      </c>
      <c r="F132" s="10">
        <v>45265</v>
      </c>
      <c r="G132" s="10">
        <v>45268</v>
      </c>
      <c r="H132" s="10">
        <v>45633</v>
      </c>
      <c r="I132" s="11">
        <f t="shared" si="6"/>
        <v>2023</v>
      </c>
      <c r="J132" s="9">
        <f t="shared" si="7"/>
        <v>12</v>
      </c>
      <c r="K132" s="11" t="str">
        <f t="shared" si="8"/>
        <v>dezembro</v>
      </c>
      <c r="L132" s="12">
        <v>1150</v>
      </c>
      <c r="M132" s="9" t="s">
        <v>3</v>
      </c>
    </row>
    <row r="133" spans="1:13" hidden="1" x14ac:dyDescent="0.25">
      <c r="A133" s="50">
        <v>17</v>
      </c>
      <c r="B133" s="9" t="s">
        <v>1702</v>
      </c>
      <c r="C133" s="7">
        <v>10455507000193</v>
      </c>
      <c r="D133" s="8" t="s">
        <v>1147</v>
      </c>
      <c r="E133" s="9" t="s">
        <v>251</v>
      </c>
      <c r="F133" s="10">
        <v>45012</v>
      </c>
      <c r="G133" s="10">
        <v>45014</v>
      </c>
      <c r="H133" s="10">
        <v>45379</v>
      </c>
      <c r="I133" s="11">
        <f t="shared" si="6"/>
        <v>2023</v>
      </c>
      <c r="J133" s="9">
        <f t="shared" si="7"/>
        <v>3</v>
      </c>
      <c r="K133" s="11" t="str">
        <f t="shared" si="8"/>
        <v>março</v>
      </c>
      <c r="L133" s="12">
        <v>33360</v>
      </c>
      <c r="M133" s="9" t="s">
        <v>3</v>
      </c>
    </row>
    <row r="134" spans="1:13" ht="24" hidden="1" x14ac:dyDescent="0.25">
      <c r="A134" s="50">
        <v>9</v>
      </c>
      <c r="B134" s="9" t="s">
        <v>1750</v>
      </c>
      <c r="C134" s="7">
        <v>15663333000178</v>
      </c>
      <c r="D134" s="8" t="s">
        <v>1751</v>
      </c>
      <c r="E134" s="9" t="s">
        <v>413</v>
      </c>
      <c r="F134" s="10">
        <v>45040</v>
      </c>
      <c r="G134" s="10">
        <v>45055</v>
      </c>
      <c r="H134" s="10">
        <v>45420</v>
      </c>
      <c r="I134" s="11">
        <f t="shared" si="6"/>
        <v>2023</v>
      </c>
      <c r="J134" s="9">
        <f t="shared" si="7"/>
        <v>5</v>
      </c>
      <c r="K134" s="11" t="str">
        <f t="shared" si="8"/>
        <v>maio</v>
      </c>
      <c r="L134" s="12">
        <v>278637.2</v>
      </c>
      <c r="M134" s="9" t="s">
        <v>3</v>
      </c>
    </row>
    <row r="135" spans="1:13" ht="24" hidden="1" x14ac:dyDescent="0.25">
      <c r="A135" s="50">
        <v>10</v>
      </c>
      <c r="B135" s="9" t="s">
        <v>1750</v>
      </c>
      <c r="C135" s="7">
        <v>15663333000178</v>
      </c>
      <c r="D135" s="8" t="s">
        <v>1752</v>
      </c>
      <c r="E135" s="9" t="s">
        <v>413</v>
      </c>
      <c r="F135" s="10">
        <v>45197</v>
      </c>
      <c r="G135" s="10">
        <v>45055</v>
      </c>
      <c r="H135" s="10">
        <v>45420</v>
      </c>
      <c r="I135" s="11">
        <f t="shared" si="6"/>
        <v>2023</v>
      </c>
      <c r="J135" s="9">
        <f t="shared" si="7"/>
        <v>5</v>
      </c>
      <c r="K135" s="11" t="str">
        <f t="shared" si="8"/>
        <v>maio</v>
      </c>
      <c r="L135" s="12">
        <v>21645</v>
      </c>
      <c r="M135" s="9" t="s">
        <v>3</v>
      </c>
    </row>
    <row r="136" spans="1:13" ht="36" hidden="1" x14ac:dyDescent="0.25">
      <c r="A136" s="50">
        <v>16</v>
      </c>
      <c r="B136" s="9" t="s">
        <v>1326</v>
      </c>
      <c r="C136" s="7">
        <v>28310220000130</v>
      </c>
      <c r="D136" s="8" t="s">
        <v>1731</v>
      </c>
      <c r="E136" s="9" t="s">
        <v>335</v>
      </c>
      <c r="F136" s="10">
        <v>45107</v>
      </c>
      <c r="G136" s="10">
        <v>45107</v>
      </c>
      <c r="H136" s="10">
        <v>45288</v>
      </c>
      <c r="I136" s="11">
        <f t="shared" si="6"/>
        <v>2023</v>
      </c>
      <c r="J136" s="9">
        <f t="shared" si="7"/>
        <v>6</v>
      </c>
      <c r="K136" s="11" t="str">
        <f t="shared" si="8"/>
        <v>junho</v>
      </c>
      <c r="L136" s="12">
        <v>0</v>
      </c>
      <c r="M136" s="9" t="s">
        <v>3</v>
      </c>
    </row>
    <row r="137" spans="1:13" ht="24" hidden="1" x14ac:dyDescent="0.25">
      <c r="A137" s="50">
        <v>12</v>
      </c>
      <c r="B137" s="9" t="s">
        <v>1433</v>
      </c>
      <c r="C137" s="7">
        <v>18152528000222</v>
      </c>
      <c r="D137" s="8" t="s">
        <v>1434</v>
      </c>
      <c r="E137" s="9" t="s">
        <v>221</v>
      </c>
      <c r="F137" s="10">
        <v>45147</v>
      </c>
      <c r="G137" s="10">
        <v>45165</v>
      </c>
      <c r="H137" s="10">
        <v>45530</v>
      </c>
      <c r="I137" s="11">
        <f t="shared" si="6"/>
        <v>2023</v>
      </c>
      <c r="J137" s="9">
        <f t="shared" si="7"/>
        <v>8</v>
      </c>
      <c r="K137" s="11" t="str">
        <f t="shared" si="8"/>
        <v>agosto</v>
      </c>
      <c r="L137" s="12">
        <v>18000</v>
      </c>
      <c r="M137" s="9" t="s">
        <v>3</v>
      </c>
    </row>
    <row r="138" spans="1:13" ht="24" hidden="1" x14ac:dyDescent="0.25">
      <c r="A138" s="50">
        <v>8</v>
      </c>
      <c r="B138" s="9" t="s">
        <v>1504</v>
      </c>
      <c r="C138" s="7">
        <v>9585929000102</v>
      </c>
      <c r="D138" s="8" t="s">
        <v>1505</v>
      </c>
      <c r="E138" s="9" t="s">
        <v>336</v>
      </c>
      <c r="F138" s="10">
        <v>45219</v>
      </c>
      <c r="G138" s="10">
        <v>45221</v>
      </c>
      <c r="H138" s="10">
        <v>45586</v>
      </c>
      <c r="I138" s="11">
        <f t="shared" si="6"/>
        <v>2023</v>
      </c>
      <c r="J138" s="9">
        <f t="shared" si="7"/>
        <v>10</v>
      </c>
      <c r="K138" s="11" t="str">
        <f t="shared" si="8"/>
        <v>outubro</v>
      </c>
      <c r="L138" s="12">
        <v>235972</v>
      </c>
      <c r="M138" s="9" t="s">
        <v>3</v>
      </c>
    </row>
    <row r="139" spans="1:13" ht="24" hidden="1" x14ac:dyDescent="0.25">
      <c r="A139" s="50">
        <v>13</v>
      </c>
      <c r="B139" s="19" t="s">
        <v>1309</v>
      </c>
      <c r="C139" s="17">
        <v>3813499000144</v>
      </c>
      <c r="D139" s="18" t="s">
        <v>1769</v>
      </c>
      <c r="E139" s="19" t="s">
        <v>446</v>
      </c>
      <c r="F139" s="20">
        <v>45063</v>
      </c>
      <c r="G139" s="20">
        <v>45108</v>
      </c>
      <c r="H139" s="20">
        <v>45148</v>
      </c>
      <c r="I139" s="21">
        <f t="shared" si="6"/>
        <v>2023</v>
      </c>
      <c r="J139" s="19">
        <f t="shared" si="7"/>
        <v>7</v>
      </c>
      <c r="K139" s="21" t="str">
        <f t="shared" si="8"/>
        <v>julho</v>
      </c>
      <c r="L139" s="22">
        <v>14875</v>
      </c>
      <c r="M139" s="19" t="s">
        <v>3</v>
      </c>
    </row>
    <row r="140" spans="1:13" ht="24" hidden="1" x14ac:dyDescent="0.25">
      <c r="A140" s="50">
        <v>13</v>
      </c>
      <c r="B140" s="19" t="s">
        <v>1309</v>
      </c>
      <c r="C140" s="17">
        <v>3813499000144</v>
      </c>
      <c r="D140" s="18" t="s">
        <v>1435</v>
      </c>
      <c r="E140" s="19" t="s">
        <v>446</v>
      </c>
      <c r="F140" s="20">
        <v>45148</v>
      </c>
      <c r="G140" s="20">
        <v>45149</v>
      </c>
      <c r="H140" s="20">
        <v>45240</v>
      </c>
      <c r="I140" s="21">
        <f t="shared" si="6"/>
        <v>2023</v>
      </c>
      <c r="J140" s="19">
        <f t="shared" si="7"/>
        <v>8</v>
      </c>
      <c r="K140" s="21" t="str">
        <f t="shared" si="8"/>
        <v>agosto</v>
      </c>
      <c r="L140" s="22">
        <v>29750</v>
      </c>
      <c r="M140" s="19" t="s">
        <v>3</v>
      </c>
    </row>
    <row r="141" spans="1:13" ht="24" hidden="1" x14ac:dyDescent="0.25">
      <c r="A141" s="50">
        <v>12</v>
      </c>
      <c r="B141" s="19" t="s">
        <v>1309</v>
      </c>
      <c r="C141" s="17">
        <v>3813499000144</v>
      </c>
      <c r="D141" s="18" t="s">
        <v>1598</v>
      </c>
      <c r="E141" s="19" t="s">
        <v>446</v>
      </c>
      <c r="F141" s="20">
        <v>45240</v>
      </c>
      <c r="G141" s="20">
        <v>45241</v>
      </c>
      <c r="H141" s="20">
        <v>45301</v>
      </c>
      <c r="I141" s="21">
        <f t="shared" si="6"/>
        <v>2023</v>
      </c>
      <c r="J141" s="19">
        <f t="shared" si="7"/>
        <v>11</v>
      </c>
      <c r="K141" s="21" t="str">
        <f t="shared" si="8"/>
        <v>novembro</v>
      </c>
      <c r="L141" s="22">
        <v>19833.099999999999</v>
      </c>
      <c r="M141" s="19" t="s">
        <v>3</v>
      </c>
    </row>
    <row r="142" spans="1:13" ht="36" hidden="1" x14ac:dyDescent="0.25">
      <c r="A142" s="50">
        <v>11</v>
      </c>
      <c r="B142" s="19" t="s">
        <v>1746</v>
      </c>
      <c r="C142" s="17">
        <v>7242283000127</v>
      </c>
      <c r="D142" s="18" t="s">
        <v>1747</v>
      </c>
      <c r="E142" s="19" t="s">
        <v>408</v>
      </c>
      <c r="F142" s="20">
        <v>45029</v>
      </c>
      <c r="G142" s="20">
        <v>45048</v>
      </c>
      <c r="H142" s="20">
        <v>45413</v>
      </c>
      <c r="I142" s="21">
        <f t="shared" si="6"/>
        <v>2023</v>
      </c>
      <c r="J142" s="19">
        <f t="shared" si="7"/>
        <v>5</v>
      </c>
      <c r="K142" s="21" t="str">
        <f t="shared" si="8"/>
        <v>maio</v>
      </c>
      <c r="L142" s="22">
        <v>220000</v>
      </c>
      <c r="M142" s="19" t="s">
        <v>3</v>
      </c>
    </row>
    <row r="143" spans="1:13" ht="36" hidden="1" x14ac:dyDescent="0.25">
      <c r="A143" s="50">
        <v>17</v>
      </c>
      <c r="B143" s="9" t="s">
        <v>1765</v>
      </c>
      <c r="C143" s="7">
        <v>11511790000196</v>
      </c>
      <c r="D143" s="8" t="s">
        <v>1767</v>
      </c>
      <c r="E143" s="9" t="s">
        <v>436</v>
      </c>
      <c r="F143" s="10">
        <v>45061</v>
      </c>
      <c r="G143" s="10">
        <v>45091</v>
      </c>
      <c r="H143" s="10">
        <v>45456</v>
      </c>
      <c r="I143" s="11">
        <f t="shared" si="6"/>
        <v>2023</v>
      </c>
      <c r="J143" s="9">
        <f t="shared" si="7"/>
        <v>6</v>
      </c>
      <c r="K143" s="11" t="str">
        <f t="shared" si="8"/>
        <v>junho</v>
      </c>
      <c r="L143" s="12">
        <v>25000</v>
      </c>
      <c r="M143" s="9" t="s">
        <v>3</v>
      </c>
    </row>
    <row r="144" spans="1:13" ht="24" hidden="1" x14ac:dyDescent="0.25">
      <c r="A144" s="50">
        <v>7</v>
      </c>
      <c r="B144" s="9" t="s">
        <v>1681</v>
      </c>
      <c r="C144" s="7">
        <v>11256903000154</v>
      </c>
      <c r="D144" s="8" t="s">
        <v>1734</v>
      </c>
      <c r="E144" s="9" t="s">
        <v>377</v>
      </c>
      <c r="F144" s="10">
        <v>44943</v>
      </c>
      <c r="G144" s="10">
        <v>44943</v>
      </c>
      <c r="H144" s="10">
        <v>44993</v>
      </c>
      <c r="I144" s="11">
        <f t="shared" si="6"/>
        <v>2023</v>
      </c>
      <c r="J144" s="9">
        <f t="shared" si="7"/>
        <v>1</v>
      </c>
      <c r="K144" s="11" t="str">
        <f t="shared" si="8"/>
        <v>janeiro</v>
      </c>
      <c r="L144" s="12">
        <v>59987.5</v>
      </c>
      <c r="M144" s="9" t="s">
        <v>3</v>
      </c>
    </row>
    <row r="145" spans="1:13" ht="24" hidden="1" x14ac:dyDescent="0.25">
      <c r="A145" s="50">
        <v>18</v>
      </c>
      <c r="B145" s="9" t="s">
        <v>1681</v>
      </c>
      <c r="C145" s="7">
        <v>11256903000154</v>
      </c>
      <c r="D145" s="8" t="s">
        <v>1153</v>
      </c>
      <c r="E145" s="9" t="s">
        <v>377</v>
      </c>
      <c r="F145" s="10">
        <v>44987</v>
      </c>
      <c r="G145" s="10">
        <v>44994</v>
      </c>
      <c r="H145" s="10">
        <v>45359</v>
      </c>
      <c r="I145" s="11">
        <f t="shared" si="6"/>
        <v>2023</v>
      </c>
      <c r="J145" s="9">
        <f t="shared" si="7"/>
        <v>3</v>
      </c>
      <c r="K145" s="11" t="str">
        <f t="shared" si="8"/>
        <v>março</v>
      </c>
      <c r="L145" s="12">
        <v>239950</v>
      </c>
      <c r="M145" s="9" t="s">
        <v>3</v>
      </c>
    </row>
    <row r="146" spans="1:13" ht="36" hidden="1" x14ac:dyDescent="0.25">
      <c r="A146" s="50">
        <v>14</v>
      </c>
      <c r="B146" s="19" t="s">
        <v>1436</v>
      </c>
      <c r="C146" s="17">
        <v>11172836000190</v>
      </c>
      <c r="D146" s="18" t="s">
        <v>1437</v>
      </c>
      <c r="E146" s="19" t="s">
        <v>1233</v>
      </c>
      <c r="F146" s="20">
        <v>45140</v>
      </c>
      <c r="G146" s="20">
        <v>45140</v>
      </c>
      <c r="H146" s="20">
        <v>45406</v>
      </c>
      <c r="I146" s="21">
        <f t="shared" si="6"/>
        <v>2023</v>
      </c>
      <c r="J146" s="19">
        <f t="shared" si="7"/>
        <v>8</v>
      </c>
      <c r="K146" s="21" t="str">
        <f t="shared" si="8"/>
        <v>agosto</v>
      </c>
      <c r="L146" s="22">
        <v>0</v>
      </c>
      <c r="M146" s="19" t="s">
        <v>3</v>
      </c>
    </row>
    <row r="147" spans="1:13" ht="24" hidden="1" x14ac:dyDescent="0.25">
      <c r="A147" s="50">
        <v>13</v>
      </c>
      <c r="B147" s="19" t="s">
        <v>1599</v>
      </c>
      <c r="C147" s="17">
        <v>53113791000122</v>
      </c>
      <c r="D147" s="18" t="s">
        <v>1600</v>
      </c>
      <c r="E147" s="19" t="s">
        <v>417</v>
      </c>
      <c r="F147" s="20">
        <v>45250</v>
      </c>
      <c r="G147" s="20">
        <v>45243</v>
      </c>
      <c r="H147" s="20">
        <v>45608</v>
      </c>
      <c r="I147" s="21">
        <f t="shared" si="6"/>
        <v>2023</v>
      </c>
      <c r="J147" s="19">
        <f t="shared" si="7"/>
        <v>11</v>
      </c>
      <c r="K147" s="21" t="str">
        <f t="shared" si="8"/>
        <v>novembro</v>
      </c>
      <c r="L147" s="22">
        <v>33406.92</v>
      </c>
      <c r="M147" s="19" t="s">
        <v>3</v>
      </c>
    </row>
    <row r="148" spans="1:13" ht="36" hidden="1" x14ac:dyDescent="0.25">
      <c r="A148" s="50">
        <v>14</v>
      </c>
      <c r="B148" s="9" t="s">
        <v>1347</v>
      </c>
      <c r="C148" s="7">
        <v>27909211000106</v>
      </c>
      <c r="D148" s="8" t="s">
        <v>1348</v>
      </c>
      <c r="E148" s="9" t="s">
        <v>466</v>
      </c>
      <c r="F148" s="10">
        <v>45126</v>
      </c>
      <c r="G148" s="10">
        <v>45127</v>
      </c>
      <c r="H148" s="10">
        <v>45492</v>
      </c>
      <c r="I148" s="11">
        <f t="shared" si="6"/>
        <v>2023</v>
      </c>
      <c r="J148" s="9">
        <f t="shared" si="7"/>
        <v>7</v>
      </c>
      <c r="K148" s="11" t="str">
        <f t="shared" si="8"/>
        <v>julho</v>
      </c>
      <c r="L148" s="12">
        <v>825279.28</v>
      </c>
      <c r="M148" s="9" t="s">
        <v>3</v>
      </c>
    </row>
    <row r="149" spans="1:13" ht="24" hidden="1" x14ac:dyDescent="0.25">
      <c r="A149" s="50">
        <v>19</v>
      </c>
      <c r="B149" s="19" t="s">
        <v>1737</v>
      </c>
      <c r="C149" s="17">
        <v>604122000197</v>
      </c>
      <c r="D149" s="18" t="s">
        <v>1159</v>
      </c>
      <c r="E149" s="19" t="s">
        <v>384</v>
      </c>
      <c r="F149" s="20">
        <v>44999</v>
      </c>
      <c r="G149" s="20">
        <v>45002</v>
      </c>
      <c r="H149" s="20">
        <v>45367</v>
      </c>
      <c r="I149" s="21">
        <f t="shared" si="6"/>
        <v>2023</v>
      </c>
      <c r="J149" s="19">
        <f t="shared" si="7"/>
        <v>3</v>
      </c>
      <c r="K149" s="21" t="str">
        <f t="shared" si="8"/>
        <v>março</v>
      </c>
      <c r="L149" s="22">
        <v>63360</v>
      </c>
      <c r="M149" s="19" t="s">
        <v>3</v>
      </c>
    </row>
    <row r="150" spans="1:13" ht="24" hidden="1" x14ac:dyDescent="0.25">
      <c r="A150" s="50">
        <v>10</v>
      </c>
      <c r="B150" s="19" t="s">
        <v>1697</v>
      </c>
      <c r="C150" s="17">
        <v>15165588000100</v>
      </c>
      <c r="D150" s="18" t="s">
        <v>991</v>
      </c>
      <c r="E150" s="19" t="s">
        <v>246</v>
      </c>
      <c r="F150" s="20">
        <v>44939</v>
      </c>
      <c r="G150" s="20">
        <v>44958</v>
      </c>
      <c r="H150" s="20">
        <v>45322</v>
      </c>
      <c r="I150" s="21">
        <f t="shared" si="6"/>
        <v>2023</v>
      </c>
      <c r="J150" s="19">
        <f t="shared" si="7"/>
        <v>2</v>
      </c>
      <c r="K150" s="21" t="str">
        <f t="shared" si="8"/>
        <v>fevereiro</v>
      </c>
      <c r="L150" s="22">
        <v>117360</v>
      </c>
      <c r="M150" s="19" t="s">
        <v>3</v>
      </c>
    </row>
    <row r="151" spans="1:13" ht="24" hidden="1" x14ac:dyDescent="0.25">
      <c r="A151" s="50">
        <v>20</v>
      </c>
      <c r="B151" s="9" t="s">
        <v>1697</v>
      </c>
      <c r="C151" s="7">
        <v>15165588000100</v>
      </c>
      <c r="D151" s="8" t="s">
        <v>1164</v>
      </c>
      <c r="E151" s="9" t="s">
        <v>393</v>
      </c>
      <c r="F151" s="10">
        <v>45007</v>
      </c>
      <c r="G151" s="10">
        <v>45014</v>
      </c>
      <c r="H151" s="10">
        <v>45379</v>
      </c>
      <c r="I151" s="11">
        <f t="shared" si="6"/>
        <v>2023</v>
      </c>
      <c r="J151" s="9">
        <f t="shared" si="7"/>
        <v>3</v>
      </c>
      <c r="K151" s="11" t="str">
        <f t="shared" si="8"/>
        <v>março</v>
      </c>
      <c r="L151" s="12">
        <v>95662.5</v>
      </c>
      <c r="M151" s="9" t="s">
        <v>3</v>
      </c>
    </row>
    <row r="152" spans="1:13" ht="36" hidden="1" x14ac:dyDescent="0.25">
      <c r="A152" s="50">
        <v>14</v>
      </c>
      <c r="B152" s="19" t="s">
        <v>1506</v>
      </c>
      <c r="C152" s="17">
        <v>5146498000119</v>
      </c>
      <c r="D152" s="18" t="s">
        <v>1507</v>
      </c>
      <c r="E152" s="19" t="s">
        <v>320</v>
      </c>
      <c r="F152" s="20">
        <v>45209</v>
      </c>
      <c r="G152" s="20">
        <v>45259</v>
      </c>
      <c r="H152" s="20">
        <v>45624</v>
      </c>
      <c r="I152" s="21">
        <f t="shared" si="6"/>
        <v>2023</v>
      </c>
      <c r="J152" s="19">
        <f t="shared" si="7"/>
        <v>11</v>
      </c>
      <c r="K152" s="21" t="str">
        <f t="shared" si="8"/>
        <v>novembro</v>
      </c>
      <c r="L152" s="22">
        <v>283800</v>
      </c>
      <c r="M152" s="19" t="s">
        <v>3</v>
      </c>
    </row>
    <row r="153" spans="1:13" ht="24" hidden="1" x14ac:dyDescent="0.25">
      <c r="A153" s="50">
        <v>12</v>
      </c>
      <c r="B153" s="19" t="s">
        <v>1362</v>
      </c>
      <c r="C153" s="17">
        <v>8039270000118</v>
      </c>
      <c r="D153" s="18" t="s">
        <v>1363</v>
      </c>
      <c r="E153" s="19" t="s">
        <v>1246</v>
      </c>
      <c r="F153" s="20">
        <v>45107</v>
      </c>
      <c r="G153" s="20">
        <v>45048</v>
      </c>
      <c r="H153" s="20">
        <v>45413</v>
      </c>
      <c r="I153" s="21">
        <f t="shared" si="6"/>
        <v>2023</v>
      </c>
      <c r="J153" s="19">
        <f t="shared" si="7"/>
        <v>5</v>
      </c>
      <c r="K153" s="21" t="str">
        <f t="shared" si="8"/>
        <v>maio</v>
      </c>
      <c r="L153" s="22">
        <v>0</v>
      </c>
      <c r="M153" s="19" t="s">
        <v>3</v>
      </c>
    </row>
    <row r="154" spans="1:13" ht="24" hidden="1" x14ac:dyDescent="0.25">
      <c r="A154" s="50">
        <v>15</v>
      </c>
      <c r="B154" s="19" t="s">
        <v>1601</v>
      </c>
      <c r="C154" s="17">
        <v>23518065000129</v>
      </c>
      <c r="D154" s="18" t="s">
        <v>1604</v>
      </c>
      <c r="E154" s="19" t="s">
        <v>1605</v>
      </c>
      <c r="F154" s="20">
        <v>45251</v>
      </c>
      <c r="G154" s="20">
        <v>45254</v>
      </c>
      <c r="H154" s="20">
        <v>45619</v>
      </c>
      <c r="I154" s="21">
        <f t="shared" si="6"/>
        <v>2023</v>
      </c>
      <c r="J154" s="19">
        <f t="shared" si="7"/>
        <v>11</v>
      </c>
      <c r="K154" s="21" t="str">
        <f t="shared" si="8"/>
        <v>novembro</v>
      </c>
      <c r="L154" s="22">
        <v>2560</v>
      </c>
      <c r="M154" s="19" t="s">
        <v>3</v>
      </c>
    </row>
    <row r="155" spans="1:13" ht="24" hidden="1" x14ac:dyDescent="0.25">
      <c r="A155" s="50">
        <v>11</v>
      </c>
      <c r="B155" s="9" t="s">
        <v>1021</v>
      </c>
      <c r="C155" s="7">
        <v>3038151000127</v>
      </c>
      <c r="D155" s="8" t="s">
        <v>1022</v>
      </c>
      <c r="E155" s="9" t="s">
        <v>1023</v>
      </c>
      <c r="F155" s="10">
        <v>44984</v>
      </c>
      <c r="G155" s="10">
        <v>44985</v>
      </c>
      <c r="H155" s="10">
        <v>45349</v>
      </c>
      <c r="I155" s="11">
        <f t="shared" si="6"/>
        <v>2023</v>
      </c>
      <c r="J155" s="9">
        <f t="shared" si="7"/>
        <v>2</v>
      </c>
      <c r="K155" s="11" t="str">
        <f t="shared" si="8"/>
        <v>fevereiro</v>
      </c>
      <c r="L155" s="12">
        <v>7250</v>
      </c>
      <c r="M155" s="9" t="s">
        <v>3</v>
      </c>
    </row>
    <row r="156" spans="1:13" ht="24" hidden="1" x14ac:dyDescent="0.25">
      <c r="A156" s="50">
        <v>21</v>
      </c>
      <c r="B156" s="19" t="s">
        <v>1122</v>
      </c>
      <c r="C156" s="17">
        <v>12470664000101</v>
      </c>
      <c r="D156" s="18" t="s">
        <v>1123</v>
      </c>
      <c r="E156" s="19" t="s">
        <v>1124</v>
      </c>
      <c r="F156" s="20">
        <v>45015</v>
      </c>
      <c r="G156" s="20">
        <v>45016</v>
      </c>
      <c r="H156" s="20">
        <v>45381</v>
      </c>
      <c r="I156" s="21">
        <f t="shared" si="6"/>
        <v>2023</v>
      </c>
      <c r="J156" s="19">
        <f t="shared" si="7"/>
        <v>3</v>
      </c>
      <c r="K156" s="21" t="str">
        <f t="shared" si="8"/>
        <v>março</v>
      </c>
      <c r="L156" s="22">
        <v>42890</v>
      </c>
      <c r="M156" s="19" t="s">
        <v>3</v>
      </c>
    </row>
    <row r="157" spans="1:13" ht="24" hidden="1" x14ac:dyDescent="0.25">
      <c r="A157" s="50">
        <v>18</v>
      </c>
      <c r="B157" s="19" t="s">
        <v>1366</v>
      </c>
      <c r="C157" s="17">
        <v>78451614000187</v>
      </c>
      <c r="D157" s="18" t="s">
        <v>1367</v>
      </c>
      <c r="E157" s="19" t="s">
        <v>1368</v>
      </c>
      <c r="F157" s="20">
        <v>45082</v>
      </c>
      <c r="G157" s="20">
        <v>45083</v>
      </c>
      <c r="H157" s="20">
        <v>45448</v>
      </c>
      <c r="I157" s="21">
        <f t="shared" si="6"/>
        <v>2023</v>
      </c>
      <c r="J157" s="19">
        <f t="shared" si="7"/>
        <v>6</v>
      </c>
      <c r="K157" s="21" t="str">
        <f t="shared" si="8"/>
        <v>junho</v>
      </c>
      <c r="L157" s="22">
        <v>40320</v>
      </c>
      <c r="M157" s="19" t="s">
        <v>3</v>
      </c>
    </row>
    <row r="158" spans="1:13" ht="24" hidden="1" x14ac:dyDescent="0.25">
      <c r="A158" s="50">
        <v>13</v>
      </c>
      <c r="B158" s="19" t="s">
        <v>1261</v>
      </c>
      <c r="C158" s="17">
        <v>3305157000113</v>
      </c>
      <c r="D158" s="18" t="s">
        <v>1262</v>
      </c>
      <c r="E158" s="19" t="s">
        <v>1263</v>
      </c>
      <c r="F158" s="20">
        <v>45057</v>
      </c>
      <c r="G158" s="20">
        <v>45057</v>
      </c>
      <c r="H158" s="20">
        <v>45422</v>
      </c>
      <c r="I158" s="21">
        <f t="shared" si="6"/>
        <v>2023</v>
      </c>
      <c r="J158" s="19">
        <f t="shared" si="7"/>
        <v>5</v>
      </c>
      <c r="K158" s="21" t="str">
        <f t="shared" si="8"/>
        <v>maio</v>
      </c>
      <c r="L158" s="22">
        <v>38255</v>
      </c>
      <c r="M158" s="19" t="s">
        <v>3</v>
      </c>
    </row>
    <row r="159" spans="1:13" hidden="1" x14ac:dyDescent="0.25">
      <c r="A159" s="50">
        <v>15</v>
      </c>
      <c r="B159" s="19" t="s">
        <v>1438</v>
      </c>
      <c r="C159" s="17">
        <v>36662528000173</v>
      </c>
      <c r="D159" s="18" t="s">
        <v>1439</v>
      </c>
      <c r="E159" s="19" t="s">
        <v>1440</v>
      </c>
      <c r="F159" s="20">
        <v>45140</v>
      </c>
      <c r="G159" s="20">
        <v>45140</v>
      </c>
      <c r="H159" s="20">
        <v>45505</v>
      </c>
      <c r="I159" s="21">
        <f t="shared" si="6"/>
        <v>2023</v>
      </c>
      <c r="J159" s="19">
        <f t="shared" si="7"/>
        <v>8</v>
      </c>
      <c r="K159" s="21" t="str">
        <f t="shared" si="8"/>
        <v>agosto</v>
      </c>
      <c r="L159" s="22">
        <v>16170</v>
      </c>
      <c r="M159" s="19" t="s">
        <v>3</v>
      </c>
    </row>
    <row r="160" spans="1:13" ht="24" hidden="1" x14ac:dyDescent="0.25">
      <c r="A160" s="50">
        <v>16</v>
      </c>
      <c r="B160" s="9" t="s">
        <v>1438</v>
      </c>
      <c r="C160" s="7">
        <v>36662528000173</v>
      </c>
      <c r="D160" s="8" t="s">
        <v>1606</v>
      </c>
      <c r="E160" s="9" t="s">
        <v>1607</v>
      </c>
      <c r="F160" s="10">
        <v>45260</v>
      </c>
      <c r="G160" s="10">
        <v>45260</v>
      </c>
      <c r="H160" s="10">
        <v>45351</v>
      </c>
      <c r="I160" s="11">
        <f t="shared" si="6"/>
        <v>2023</v>
      </c>
      <c r="J160" s="9">
        <f t="shared" si="7"/>
        <v>11</v>
      </c>
      <c r="K160" s="11" t="str">
        <f t="shared" si="8"/>
        <v>novembro</v>
      </c>
      <c r="L160" s="12">
        <v>162091</v>
      </c>
      <c r="M160" s="9" t="s">
        <v>3</v>
      </c>
    </row>
    <row r="161" spans="1:13" hidden="1" x14ac:dyDescent="0.25">
      <c r="A161" s="50">
        <v>19</v>
      </c>
      <c r="B161" s="9" t="s">
        <v>18</v>
      </c>
      <c r="C161" s="7">
        <v>10720011000108</v>
      </c>
      <c r="D161" s="8" t="s">
        <v>1364</v>
      </c>
      <c r="E161" s="9" t="s">
        <v>1365</v>
      </c>
      <c r="F161" s="10">
        <v>45079</v>
      </c>
      <c r="G161" s="10">
        <v>45079</v>
      </c>
      <c r="H161" s="10">
        <v>45444</v>
      </c>
      <c r="I161" s="11">
        <f t="shared" si="6"/>
        <v>2023</v>
      </c>
      <c r="J161" s="9">
        <f t="shared" si="7"/>
        <v>6</v>
      </c>
      <c r="K161" s="11" t="str">
        <f t="shared" si="8"/>
        <v>junho</v>
      </c>
      <c r="L161" s="12">
        <v>21996</v>
      </c>
      <c r="M161" s="9" t="s">
        <v>3</v>
      </c>
    </row>
    <row r="162" spans="1:13" ht="24" hidden="1" x14ac:dyDescent="0.25">
      <c r="A162" s="50">
        <v>9</v>
      </c>
      <c r="B162" s="19" t="s">
        <v>17</v>
      </c>
      <c r="C162" s="17">
        <v>18222633000100</v>
      </c>
      <c r="D162" s="18" t="s">
        <v>1508</v>
      </c>
      <c r="E162" s="19" t="s">
        <v>1509</v>
      </c>
      <c r="F162" s="20">
        <v>45203</v>
      </c>
      <c r="G162" s="20">
        <v>45203</v>
      </c>
      <c r="H162" s="20">
        <v>45568</v>
      </c>
      <c r="I162" s="21">
        <f t="shared" si="6"/>
        <v>2023</v>
      </c>
      <c r="J162" s="19">
        <f t="shared" si="7"/>
        <v>10</v>
      </c>
      <c r="K162" s="21" t="str">
        <f t="shared" si="8"/>
        <v>outubro</v>
      </c>
      <c r="L162" s="22">
        <v>426000</v>
      </c>
      <c r="M162" s="19" t="s">
        <v>3</v>
      </c>
    </row>
    <row r="163" spans="1:13" ht="24" hidden="1" x14ac:dyDescent="0.25">
      <c r="A163" s="50">
        <v>14</v>
      </c>
      <c r="B163" s="9" t="s">
        <v>5</v>
      </c>
      <c r="C163" s="7">
        <v>5842757000146</v>
      </c>
      <c r="D163" s="8" t="s">
        <v>1808</v>
      </c>
      <c r="E163" s="9" t="s">
        <v>1267</v>
      </c>
      <c r="F163" s="10">
        <v>45063</v>
      </c>
      <c r="G163" s="10">
        <v>45064</v>
      </c>
      <c r="H163" s="10">
        <v>45429</v>
      </c>
      <c r="I163" s="11">
        <f t="shared" si="6"/>
        <v>2023</v>
      </c>
      <c r="J163" s="9">
        <f t="shared" si="7"/>
        <v>5</v>
      </c>
      <c r="K163" s="11" t="str">
        <f t="shared" si="8"/>
        <v>maio</v>
      </c>
      <c r="L163" s="12">
        <v>95000</v>
      </c>
      <c r="M163" s="9" t="s">
        <v>3</v>
      </c>
    </row>
    <row r="164" spans="1:13" ht="24" hidden="1" x14ac:dyDescent="0.25">
      <c r="A164" s="50">
        <v>15</v>
      </c>
      <c r="B164" s="19" t="s">
        <v>5</v>
      </c>
      <c r="C164" s="17">
        <v>5842757000146</v>
      </c>
      <c r="D164" s="18" t="s">
        <v>1268</v>
      </c>
      <c r="E164" s="19" t="s">
        <v>77</v>
      </c>
      <c r="F164" s="20">
        <v>45063</v>
      </c>
      <c r="G164" s="20">
        <v>45064</v>
      </c>
      <c r="H164" s="20">
        <v>45429</v>
      </c>
      <c r="I164" s="21">
        <f t="shared" si="6"/>
        <v>2023</v>
      </c>
      <c r="J164" s="19">
        <f t="shared" si="7"/>
        <v>5</v>
      </c>
      <c r="K164" s="21" t="str">
        <f t="shared" si="8"/>
        <v>maio</v>
      </c>
      <c r="L164" s="22">
        <v>56280</v>
      </c>
      <c r="M164" s="19" t="s">
        <v>3</v>
      </c>
    </row>
    <row r="165" spans="1:13" ht="24" hidden="1" x14ac:dyDescent="0.25">
      <c r="A165" s="50">
        <v>8</v>
      </c>
      <c r="B165" s="19" t="s">
        <v>10</v>
      </c>
      <c r="C165" s="17">
        <v>842216000102</v>
      </c>
      <c r="D165" s="18" t="s">
        <v>1060</v>
      </c>
      <c r="E165" s="19" t="s">
        <v>1061</v>
      </c>
      <c r="F165" s="20">
        <v>44929</v>
      </c>
      <c r="G165" s="20">
        <v>44930</v>
      </c>
      <c r="H165" s="20">
        <v>45294</v>
      </c>
      <c r="I165" s="21">
        <f t="shared" si="6"/>
        <v>2023</v>
      </c>
      <c r="J165" s="19">
        <f t="shared" si="7"/>
        <v>1</v>
      </c>
      <c r="K165" s="21" t="str">
        <f t="shared" si="8"/>
        <v>janeiro</v>
      </c>
      <c r="L165" s="22">
        <v>268246.95</v>
      </c>
      <c r="M165" s="19" t="s">
        <v>3</v>
      </c>
    </row>
    <row r="166" spans="1:13" ht="24" hidden="1" x14ac:dyDescent="0.25">
      <c r="A166" s="50">
        <v>19</v>
      </c>
      <c r="B166" s="9" t="s">
        <v>10</v>
      </c>
      <c r="C166" s="7">
        <v>842216000102</v>
      </c>
      <c r="D166" s="8" t="s">
        <v>1463</v>
      </c>
      <c r="E166" s="9" t="s">
        <v>1464</v>
      </c>
      <c r="F166" s="10">
        <v>45173</v>
      </c>
      <c r="G166" s="10">
        <v>45170</v>
      </c>
      <c r="H166" s="10">
        <v>45535</v>
      </c>
      <c r="I166" s="11">
        <f t="shared" si="6"/>
        <v>2023</v>
      </c>
      <c r="J166" s="9">
        <f t="shared" si="7"/>
        <v>9</v>
      </c>
      <c r="K166" s="11" t="str">
        <f t="shared" si="8"/>
        <v>setembro</v>
      </c>
      <c r="L166" s="12">
        <v>92400</v>
      </c>
      <c r="M166" s="9" t="s">
        <v>3</v>
      </c>
    </row>
    <row r="167" spans="1:13" ht="24" hidden="1" x14ac:dyDescent="0.25">
      <c r="A167" s="50">
        <v>22</v>
      </c>
      <c r="B167" s="19" t="s">
        <v>368</v>
      </c>
      <c r="C167" s="17">
        <v>38202919000130</v>
      </c>
      <c r="D167" s="18" t="s">
        <v>1085</v>
      </c>
      <c r="E167" s="19" t="s">
        <v>364</v>
      </c>
      <c r="F167" s="20">
        <v>45001</v>
      </c>
      <c r="G167" s="20">
        <v>45001</v>
      </c>
      <c r="H167" s="20">
        <v>45366</v>
      </c>
      <c r="I167" s="21">
        <f t="shared" si="6"/>
        <v>2023</v>
      </c>
      <c r="J167" s="19">
        <f t="shared" si="7"/>
        <v>3</v>
      </c>
      <c r="K167" s="21" t="str">
        <f t="shared" si="8"/>
        <v>março</v>
      </c>
      <c r="L167" s="22">
        <v>81600</v>
      </c>
      <c r="M167" s="19" t="s">
        <v>3</v>
      </c>
    </row>
    <row r="168" spans="1:13" ht="24" hidden="1" x14ac:dyDescent="0.25">
      <c r="A168" s="50">
        <v>23</v>
      </c>
      <c r="B168" s="19" t="s">
        <v>235</v>
      </c>
      <c r="C168" s="17">
        <v>20720905000224</v>
      </c>
      <c r="D168" s="18" t="s">
        <v>1086</v>
      </c>
      <c r="E168" s="19" t="s">
        <v>364</v>
      </c>
      <c r="F168" s="20">
        <v>45001</v>
      </c>
      <c r="G168" s="20">
        <v>45001</v>
      </c>
      <c r="H168" s="20">
        <v>45366</v>
      </c>
      <c r="I168" s="21">
        <f t="shared" si="6"/>
        <v>2023</v>
      </c>
      <c r="J168" s="19">
        <f t="shared" si="7"/>
        <v>3</v>
      </c>
      <c r="K168" s="21" t="str">
        <f t="shared" si="8"/>
        <v>março</v>
      </c>
      <c r="L168" s="22">
        <v>224370</v>
      </c>
      <c r="M168" s="19" t="s">
        <v>3</v>
      </c>
    </row>
    <row r="169" spans="1:13" ht="24" hidden="1" x14ac:dyDescent="0.25">
      <c r="A169" s="50">
        <v>17</v>
      </c>
      <c r="B169" s="19" t="s">
        <v>235</v>
      </c>
      <c r="C169" s="17">
        <v>20720905000224</v>
      </c>
      <c r="D169" s="18" t="s">
        <v>1608</v>
      </c>
      <c r="E169" s="19" t="s">
        <v>364</v>
      </c>
      <c r="F169" s="20">
        <v>45254</v>
      </c>
      <c r="G169" s="20">
        <v>45254</v>
      </c>
      <c r="H169" s="20">
        <v>45619</v>
      </c>
      <c r="I169" s="21">
        <f t="shared" si="6"/>
        <v>2023</v>
      </c>
      <c r="J169" s="19">
        <f t="shared" si="7"/>
        <v>11</v>
      </c>
      <c r="K169" s="21" t="str">
        <f t="shared" si="8"/>
        <v>novembro</v>
      </c>
      <c r="L169" s="22">
        <v>101070</v>
      </c>
      <c r="M169" s="19" t="s">
        <v>3</v>
      </c>
    </row>
    <row r="170" spans="1:13" ht="36" hidden="1" x14ac:dyDescent="0.25">
      <c r="A170" s="50">
        <v>18</v>
      </c>
      <c r="B170" s="19" t="s">
        <v>1609</v>
      </c>
      <c r="C170" s="17">
        <v>1513946000114</v>
      </c>
      <c r="D170" s="18" t="s">
        <v>1610</v>
      </c>
      <c r="E170" s="19" t="s">
        <v>1611</v>
      </c>
      <c r="F170" s="20">
        <v>45252</v>
      </c>
      <c r="G170" s="20">
        <v>45252</v>
      </c>
      <c r="H170" s="20">
        <v>45617</v>
      </c>
      <c r="I170" s="21">
        <f t="shared" si="6"/>
        <v>2023</v>
      </c>
      <c r="J170" s="19">
        <f t="shared" si="7"/>
        <v>11</v>
      </c>
      <c r="K170" s="21" t="str">
        <f t="shared" si="8"/>
        <v>novembro</v>
      </c>
      <c r="L170" s="22">
        <v>60000</v>
      </c>
      <c r="M170" s="19" t="s">
        <v>3</v>
      </c>
    </row>
    <row r="171" spans="1:13" ht="24" hidden="1" x14ac:dyDescent="0.25">
      <c r="A171" s="50">
        <v>16</v>
      </c>
      <c r="B171" s="9" t="s">
        <v>939</v>
      </c>
      <c r="C171" s="7">
        <v>16106178000151</v>
      </c>
      <c r="D171" s="8" t="s">
        <v>1271</v>
      </c>
      <c r="E171" s="9" t="s">
        <v>1272</v>
      </c>
      <c r="F171" s="10">
        <v>45072</v>
      </c>
      <c r="G171" s="10">
        <v>45075</v>
      </c>
      <c r="H171" s="10">
        <v>45440</v>
      </c>
      <c r="I171" s="11">
        <f t="shared" si="6"/>
        <v>2023</v>
      </c>
      <c r="J171" s="9">
        <f t="shared" si="7"/>
        <v>5</v>
      </c>
      <c r="K171" s="11" t="str">
        <f t="shared" si="8"/>
        <v>maio</v>
      </c>
      <c r="L171" s="12">
        <v>88447.32</v>
      </c>
      <c r="M171" s="9" t="s">
        <v>3</v>
      </c>
    </row>
    <row r="172" spans="1:13" ht="24" hidden="1" x14ac:dyDescent="0.25">
      <c r="A172" s="50">
        <v>11</v>
      </c>
      <c r="B172" s="19" t="s">
        <v>63</v>
      </c>
      <c r="C172" s="17">
        <v>17621812000157</v>
      </c>
      <c r="D172" s="18" t="s">
        <v>1235</v>
      </c>
      <c r="E172" s="19" t="s">
        <v>1236</v>
      </c>
      <c r="F172" s="20">
        <v>45043</v>
      </c>
      <c r="G172" s="20">
        <v>45043</v>
      </c>
      <c r="H172" s="20">
        <v>46138</v>
      </c>
      <c r="I172" s="21">
        <f t="shared" si="6"/>
        <v>2023</v>
      </c>
      <c r="J172" s="19">
        <f t="shared" si="7"/>
        <v>4</v>
      </c>
      <c r="K172" s="21" t="str">
        <f t="shared" si="8"/>
        <v>abril</v>
      </c>
      <c r="L172" s="22">
        <v>10899000</v>
      </c>
      <c r="M172" s="19" t="s">
        <v>3</v>
      </c>
    </row>
    <row r="173" spans="1:13" ht="24" hidden="1" x14ac:dyDescent="0.25">
      <c r="A173" s="50">
        <v>16</v>
      </c>
      <c r="B173" s="19" t="s">
        <v>501</v>
      </c>
      <c r="C173" s="17">
        <v>26457348000104</v>
      </c>
      <c r="D173" s="18" t="s">
        <v>1817</v>
      </c>
      <c r="E173" s="19" t="s">
        <v>1818</v>
      </c>
      <c r="F173" s="20">
        <v>45138</v>
      </c>
      <c r="G173" s="20">
        <v>45139</v>
      </c>
      <c r="H173" s="20">
        <v>45504</v>
      </c>
      <c r="I173" s="21">
        <f t="shared" si="6"/>
        <v>2023</v>
      </c>
      <c r="J173" s="19">
        <f t="shared" si="7"/>
        <v>8</v>
      </c>
      <c r="K173" s="21" t="str">
        <f t="shared" si="8"/>
        <v>agosto</v>
      </c>
      <c r="L173" s="22">
        <v>9600</v>
      </c>
      <c r="M173" s="19" t="s">
        <v>3</v>
      </c>
    </row>
    <row r="174" spans="1:13" ht="24" hidden="1" x14ac:dyDescent="0.25">
      <c r="A174" s="50">
        <v>17</v>
      </c>
      <c r="B174" s="9" t="s">
        <v>1250</v>
      </c>
      <c r="C174" s="7">
        <v>2248312000144</v>
      </c>
      <c r="D174" s="8" t="s">
        <v>1251</v>
      </c>
      <c r="E174" s="9" t="s">
        <v>1252</v>
      </c>
      <c r="F174" s="10">
        <v>45050</v>
      </c>
      <c r="G174" s="10">
        <v>45051</v>
      </c>
      <c r="H174" s="10">
        <v>45416</v>
      </c>
      <c r="I174" s="11">
        <f t="shared" si="6"/>
        <v>2023</v>
      </c>
      <c r="J174" s="9">
        <f t="shared" si="7"/>
        <v>5</v>
      </c>
      <c r="K174" s="11" t="str">
        <f t="shared" si="8"/>
        <v>maio</v>
      </c>
      <c r="L174" s="12">
        <v>32508</v>
      </c>
      <c r="M174" s="9" t="s">
        <v>3</v>
      </c>
    </row>
    <row r="175" spans="1:13" hidden="1" x14ac:dyDescent="0.25">
      <c r="A175" s="50">
        <v>18</v>
      </c>
      <c r="B175" s="19" t="s">
        <v>1247</v>
      </c>
      <c r="C175" s="17">
        <v>44072135000138</v>
      </c>
      <c r="D175" s="18" t="s">
        <v>1248</v>
      </c>
      <c r="E175" s="19" t="s">
        <v>1249</v>
      </c>
      <c r="F175" s="20">
        <v>45049</v>
      </c>
      <c r="G175" s="20">
        <v>45049</v>
      </c>
      <c r="H175" s="20">
        <v>45171</v>
      </c>
      <c r="I175" s="21">
        <f t="shared" si="6"/>
        <v>2023</v>
      </c>
      <c r="J175" s="19">
        <f t="shared" si="7"/>
        <v>5</v>
      </c>
      <c r="K175" s="21" t="str">
        <f t="shared" si="8"/>
        <v>maio</v>
      </c>
      <c r="L175" s="22">
        <v>70000</v>
      </c>
      <c r="M175" s="19" t="s">
        <v>3</v>
      </c>
    </row>
    <row r="176" spans="1:13" hidden="1" x14ac:dyDescent="0.25">
      <c r="A176" s="50">
        <v>19</v>
      </c>
      <c r="B176" s="19" t="s">
        <v>1510</v>
      </c>
      <c r="C176" s="17">
        <v>3502099000118</v>
      </c>
      <c r="D176" s="18" t="s">
        <v>1824</v>
      </c>
      <c r="E176" s="19" t="s">
        <v>1511</v>
      </c>
      <c r="F176" s="20">
        <v>45225</v>
      </c>
      <c r="G176" s="20">
        <v>45234</v>
      </c>
      <c r="H176" s="20">
        <v>45599</v>
      </c>
      <c r="I176" s="21">
        <f t="shared" si="6"/>
        <v>2023</v>
      </c>
      <c r="J176" s="19">
        <f t="shared" si="7"/>
        <v>11</v>
      </c>
      <c r="K176" s="21" t="str">
        <f t="shared" si="8"/>
        <v>novembro</v>
      </c>
      <c r="L176" s="22">
        <v>2282.42</v>
      </c>
      <c r="M176" s="19" t="s">
        <v>3</v>
      </c>
    </row>
    <row r="177" spans="1:13" ht="24" hidden="1" x14ac:dyDescent="0.25">
      <c r="A177" s="50">
        <v>24</v>
      </c>
      <c r="B177" s="19" t="s">
        <v>908</v>
      </c>
      <c r="C177" s="17">
        <v>1615998000100</v>
      </c>
      <c r="D177" s="18" t="s">
        <v>1093</v>
      </c>
      <c r="E177" s="19" t="s">
        <v>1094</v>
      </c>
      <c r="F177" s="20">
        <v>45002</v>
      </c>
      <c r="G177" s="20">
        <v>45002</v>
      </c>
      <c r="H177" s="20">
        <v>45367</v>
      </c>
      <c r="I177" s="21">
        <f t="shared" si="6"/>
        <v>2023</v>
      </c>
      <c r="J177" s="19">
        <f t="shared" si="7"/>
        <v>3</v>
      </c>
      <c r="K177" s="21" t="str">
        <f t="shared" si="8"/>
        <v>março</v>
      </c>
      <c r="L177" s="22">
        <v>3284.84</v>
      </c>
      <c r="M177" s="19" t="s">
        <v>3</v>
      </c>
    </row>
    <row r="178" spans="1:13" ht="36" hidden="1" x14ac:dyDescent="0.25">
      <c r="A178" s="50">
        <v>20</v>
      </c>
      <c r="B178" s="19" t="s">
        <v>1615</v>
      </c>
      <c r="C178" s="17">
        <v>2554665000172</v>
      </c>
      <c r="D178" s="18" t="s">
        <v>1616</v>
      </c>
      <c r="E178" s="19" t="s">
        <v>1617</v>
      </c>
      <c r="F178" s="20">
        <v>45251</v>
      </c>
      <c r="G178" s="20">
        <v>45251</v>
      </c>
      <c r="H178" s="20">
        <v>45282</v>
      </c>
      <c r="I178" s="21">
        <f t="shared" si="6"/>
        <v>2023</v>
      </c>
      <c r="J178" s="19">
        <f t="shared" si="7"/>
        <v>11</v>
      </c>
      <c r="K178" s="21" t="str">
        <f t="shared" si="8"/>
        <v>novembro</v>
      </c>
      <c r="L178" s="22">
        <v>12450</v>
      </c>
      <c r="M178" s="19" t="s">
        <v>3</v>
      </c>
    </row>
    <row r="179" spans="1:13" ht="36" hidden="1" x14ac:dyDescent="0.25">
      <c r="A179" s="50">
        <v>12</v>
      </c>
      <c r="B179" s="19" t="s">
        <v>25</v>
      </c>
      <c r="C179" s="17">
        <v>1411347000190</v>
      </c>
      <c r="D179" s="18" t="s">
        <v>1211</v>
      </c>
      <c r="E179" s="19" t="s">
        <v>1212</v>
      </c>
      <c r="F179" s="20">
        <v>45026</v>
      </c>
      <c r="G179" s="20">
        <v>45026</v>
      </c>
      <c r="H179" s="20">
        <v>45391</v>
      </c>
      <c r="I179" s="21">
        <f t="shared" si="6"/>
        <v>2023</v>
      </c>
      <c r="J179" s="19">
        <f t="shared" si="7"/>
        <v>4</v>
      </c>
      <c r="K179" s="21" t="str">
        <f t="shared" si="8"/>
        <v>abril</v>
      </c>
      <c r="L179" s="22">
        <v>4065125.87</v>
      </c>
      <c r="M179" s="19" t="s">
        <v>3</v>
      </c>
    </row>
    <row r="180" spans="1:13" ht="24" x14ac:dyDescent="0.25">
      <c r="A180" s="50">
        <v>9</v>
      </c>
      <c r="B180" s="67" t="s">
        <v>2448</v>
      </c>
      <c r="C180" s="17">
        <v>55487029000131</v>
      </c>
      <c r="D180" s="18" t="s">
        <v>2449</v>
      </c>
      <c r="E180" s="19" t="s">
        <v>2450</v>
      </c>
      <c r="F180" s="20">
        <v>45267</v>
      </c>
      <c r="G180" s="20">
        <v>45267</v>
      </c>
      <c r="H180" s="20">
        <v>45632</v>
      </c>
      <c r="I180" s="21">
        <f t="shared" si="6"/>
        <v>2023</v>
      </c>
      <c r="J180" s="19">
        <f t="shared" si="7"/>
        <v>12</v>
      </c>
      <c r="K180" s="21" t="str">
        <f t="shared" si="8"/>
        <v>dezembro</v>
      </c>
      <c r="L180" s="22">
        <v>177775.68</v>
      </c>
      <c r="M180" s="19" t="s">
        <v>3</v>
      </c>
    </row>
    <row r="181" spans="1:13" ht="36" hidden="1" x14ac:dyDescent="0.25">
      <c r="A181" s="50">
        <v>17</v>
      </c>
      <c r="B181" s="19" t="s">
        <v>1057</v>
      </c>
      <c r="C181" s="17">
        <v>9277832000124</v>
      </c>
      <c r="D181" s="18" t="s">
        <v>1441</v>
      </c>
      <c r="E181" s="19" t="s">
        <v>1442</v>
      </c>
      <c r="F181" s="20">
        <v>45161</v>
      </c>
      <c r="G181" s="20">
        <v>45159</v>
      </c>
      <c r="H181" s="20">
        <v>45524</v>
      </c>
      <c r="I181" s="21">
        <f t="shared" si="6"/>
        <v>2023</v>
      </c>
      <c r="J181" s="19">
        <f t="shared" si="7"/>
        <v>8</v>
      </c>
      <c r="K181" s="21" t="str">
        <f t="shared" si="8"/>
        <v>agosto</v>
      </c>
      <c r="L181" s="22">
        <v>72930</v>
      </c>
      <c r="M181" s="19" t="s">
        <v>3</v>
      </c>
    </row>
    <row r="182" spans="1:13" ht="24" hidden="1" x14ac:dyDescent="0.25">
      <c r="A182" s="50">
        <v>21</v>
      </c>
      <c r="B182" s="19" t="s">
        <v>1057</v>
      </c>
      <c r="C182" s="17">
        <v>9277832000124</v>
      </c>
      <c r="D182" s="18" t="s">
        <v>1618</v>
      </c>
      <c r="E182" s="19" t="s">
        <v>1619</v>
      </c>
      <c r="F182" s="20">
        <v>45253</v>
      </c>
      <c r="G182" s="20">
        <v>45253</v>
      </c>
      <c r="H182" s="20">
        <v>45323</v>
      </c>
      <c r="I182" s="21">
        <f t="shared" si="6"/>
        <v>2023</v>
      </c>
      <c r="J182" s="19">
        <f t="shared" si="7"/>
        <v>11</v>
      </c>
      <c r="K182" s="21" t="str">
        <f t="shared" si="8"/>
        <v>novembro</v>
      </c>
      <c r="L182" s="22">
        <v>46000</v>
      </c>
      <c r="M182" s="19" t="s">
        <v>3</v>
      </c>
    </row>
    <row r="183" spans="1:13" ht="24" hidden="1" x14ac:dyDescent="0.25">
      <c r="A183" s="50">
        <v>25</v>
      </c>
      <c r="B183" s="19" t="s">
        <v>40</v>
      </c>
      <c r="C183" s="17">
        <v>71015853000145</v>
      </c>
      <c r="D183" s="18" t="s">
        <v>1078</v>
      </c>
      <c r="E183" s="19" t="s">
        <v>1079</v>
      </c>
      <c r="F183" s="20">
        <v>44985</v>
      </c>
      <c r="G183" s="20">
        <v>44986</v>
      </c>
      <c r="H183" s="20">
        <v>45350</v>
      </c>
      <c r="I183" s="21">
        <f t="shared" si="6"/>
        <v>2023</v>
      </c>
      <c r="J183" s="19">
        <f t="shared" si="7"/>
        <v>3</v>
      </c>
      <c r="K183" s="21" t="str">
        <f t="shared" si="8"/>
        <v>março</v>
      </c>
      <c r="L183" s="22">
        <v>113135.4</v>
      </c>
      <c r="M183" s="19" t="s">
        <v>3</v>
      </c>
    </row>
    <row r="184" spans="1:13" ht="24" hidden="1" x14ac:dyDescent="0.25">
      <c r="A184" s="50">
        <v>12</v>
      </c>
      <c r="B184" s="19" t="s">
        <v>234</v>
      </c>
      <c r="C184" s="17">
        <v>37109097000428</v>
      </c>
      <c r="D184" s="18" t="s">
        <v>1013</v>
      </c>
      <c r="E184" s="19" t="s">
        <v>1014</v>
      </c>
      <c r="F184" s="20">
        <v>44971</v>
      </c>
      <c r="G184" s="20">
        <v>44972</v>
      </c>
      <c r="H184" s="20">
        <v>45336</v>
      </c>
      <c r="I184" s="21">
        <f t="shared" si="6"/>
        <v>2023</v>
      </c>
      <c r="J184" s="19">
        <f t="shared" si="7"/>
        <v>2</v>
      </c>
      <c r="K184" s="21" t="str">
        <f t="shared" si="8"/>
        <v>fevereiro</v>
      </c>
      <c r="L184" s="22">
        <v>2376</v>
      </c>
      <c r="M184" s="19" t="s">
        <v>3</v>
      </c>
    </row>
    <row r="185" spans="1:13" ht="36" hidden="1" x14ac:dyDescent="0.25">
      <c r="A185" s="50">
        <v>26</v>
      </c>
      <c r="B185" s="9" t="s">
        <v>234</v>
      </c>
      <c r="C185" s="7">
        <v>37109097000428</v>
      </c>
      <c r="D185" s="8" t="s">
        <v>1080</v>
      </c>
      <c r="E185" s="9" t="s">
        <v>1081</v>
      </c>
      <c r="F185" s="10">
        <v>44994</v>
      </c>
      <c r="G185" s="10">
        <v>44995</v>
      </c>
      <c r="H185" s="10">
        <v>45360</v>
      </c>
      <c r="I185" s="11">
        <f t="shared" si="6"/>
        <v>2023</v>
      </c>
      <c r="J185" s="9">
        <f t="shared" si="7"/>
        <v>3</v>
      </c>
      <c r="K185" s="11" t="str">
        <f t="shared" si="8"/>
        <v>março</v>
      </c>
      <c r="L185" s="12">
        <v>802701.6</v>
      </c>
      <c r="M185" s="9" t="s">
        <v>3</v>
      </c>
    </row>
    <row r="186" spans="1:13" ht="24" hidden="1" x14ac:dyDescent="0.25">
      <c r="A186" s="50">
        <v>27</v>
      </c>
      <c r="B186" s="19" t="s">
        <v>234</v>
      </c>
      <c r="C186" s="17">
        <v>37109097000428</v>
      </c>
      <c r="D186" s="18" t="s">
        <v>1082</v>
      </c>
      <c r="E186" s="19" t="s">
        <v>1083</v>
      </c>
      <c r="F186" s="20">
        <v>45001</v>
      </c>
      <c r="G186" s="20">
        <v>45002</v>
      </c>
      <c r="H186" s="20">
        <v>45367</v>
      </c>
      <c r="I186" s="21">
        <f t="shared" si="6"/>
        <v>2023</v>
      </c>
      <c r="J186" s="19">
        <f t="shared" si="7"/>
        <v>3</v>
      </c>
      <c r="K186" s="21" t="str">
        <f t="shared" si="8"/>
        <v>março</v>
      </c>
      <c r="L186" s="22">
        <v>1153644</v>
      </c>
      <c r="M186" s="19" t="s">
        <v>3</v>
      </c>
    </row>
    <row r="187" spans="1:13" ht="24" hidden="1" x14ac:dyDescent="0.25">
      <c r="A187" s="50">
        <v>28</v>
      </c>
      <c r="B187" s="19" t="s">
        <v>234</v>
      </c>
      <c r="C187" s="17">
        <v>37109097000428</v>
      </c>
      <c r="D187" s="18" t="s">
        <v>1084</v>
      </c>
      <c r="E187" s="19" t="s">
        <v>364</v>
      </c>
      <c r="F187" s="20">
        <v>45001</v>
      </c>
      <c r="G187" s="20">
        <v>45001</v>
      </c>
      <c r="H187" s="20">
        <v>45366</v>
      </c>
      <c r="I187" s="21">
        <f t="shared" si="6"/>
        <v>2023</v>
      </c>
      <c r="J187" s="19">
        <f t="shared" si="7"/>
        <v>3</v>
      </c>
      <c r="K187" s="21" t="str">
        <f t="shared" si="8"/>
        <v>março</v>
      </c>
      <c r="L187" s="22">
        <v>41189.4</v>
      </c>
      <c r="M187" s="19" t="s">
        <v>3</v>
      </c>
    </row>
    <row r="188" spans="1:13" ht="24" hidden="1" x14ac:dyDescent="0.25">
      <c r="A188" s="50">
        <v>13</v>
      </c>
      <c r="B188" s="19" t="s">
        <v>1101</v>
      </c>
      <c r="C188" s="17">
        <v>28986014753</v>
      </c>
      <c r="D188" s="18" t="s">
        <v>1801</v>
      </c>
      <c r="E188" s="19" t="s">
        <v>1103</v>
      </c>
      <c r="F188" s="20">
        <v>45036</v>
      </c>
      <c r="G188" s="20">
        <v>45036</v>
      </c>
      <c r="H188" s="20">
        <v>45401</v>
      </c>
      <c r="I188" s="21">
        <f t="shared" si="6"/>
        <v>2023</v>
      </c>
      <c r="J188" s="19">
        <f t="shared" si="7"/>
        <v>4</v>
      </c>
      <c r="K188" s="21" t="str">
        <f t="shared" si="8"/>
        <v>abril</v>
      </c>
      <c r="L188" s="22">
        <v>294000</v>
      </c>
      <c r="M188" s="19" t="s">
        <v>3</v>
      </c>
    </row>
    <row r="189" spans="1:13" ht="24" hidden="1" x14ac:dyDescent="0.25">
      <c r="A189" s="50">
        <v>14</v>
      </c>
      <c r="B189" s="9" t="s">
        <v>1170</v>
      </c>
      <c r="C189" s="7">
        <v>1543032000104</v>
      </c>
      <c r="D189" s="8" t="s">
        <v>1239</v>
      </c>
      <c r="E189" s="9" t="s">
        <v>1240</v>
      </c>
      <c r="F189" s="10">
        <v>45040</v>
      </c>
      <c r="G189" s="10">
        <v>45040</v>
      </c>
      <c r="H189" s="10">
        <v>45405</v>
      </c>
      <c r="I189" s="11">
        <f t="shared" si="6"/>
        <v>2023</v>
      </c>
      <c r="J189" s="9">
        <f t="shared" si="7"/>
        <v>4</v>
      </c>
      <c r="K189" s="11" t="str">
        <f t="shared" si="8"/>
        <v>abril</v>
      </c>
      <c r="L189" s="12">
        <v>62000</v>
      </c>
      <c r="M189" s="9" t="s">
        <v>3</v>
      </c>
    </row>
    <row r="190" spans="1:13" ht="24" hidden="1" x14ac:dyDescent="0.25">
      <c r="A190" s="50">
        <v>15</v>
      </c>
      <c r="B190" s="9" t="s">
        <v>108</v>
      </c>
      <c r="C190" s="7">
        <v>24824187000106</v>
      </c>
      <c r="D190" s="8" t="s">
        <v>1388</v>
      </c>
      <c r="E190" s="9" t="s">
        <v>969</v>
      </c>
      <c r="F190" s="10">
        <v>45121</v>
      </c>
      <c r="G190" s="10">
        <v>45125</v>
      </c>
      <c r="H190" s="10">
        <v>45490</v>
      </c>
      <c r="I190" s="11">
        <f t="shared" si="6"/>
        <v>2023</v>
      </c>
      <c r="J190" s="9">
        <f t="shared" si="7"/>
        <v>7</v>
      </c>
      <c r="K190" s="11" t="str">
        <f t="shared" si="8"/>
        <v>julho</v>
      </c>
      <c r="L190" s="12">
        <v>16116</v>
      </c>
      <c r="M190" s="9" t="s">
        <v>3</v>
      </c>
    </row>
    <row r="191" spans="1:13" ht="24" hidden="1" x14ac:dyDescent="0.25">
      <c r="A191" s="50">
        <v>29</v>
      </c>
      <c r="B191" s="19" t="s">
        <v>1117</v>
      </c>
      <c r="C191" s="17">
        <v>22599444000128</v>
      </c>
      <c r="D191" s="18" t="s">
        <v>1118</v>
      </c>
      <c r="E191" s="19" t="s">
        <v>1119</v>
      </c>
      <c r="F191" s="20">
        <v>45012</v>
      </c>
      <c r="G191" s="20">
        <v>45012</v>
      </c>
      <c r="H191" s="20">
        <v>45377</v>
      </c>
      <c r="I191" s="21">
        <f t="shared" si="6"/>
        <v>2023</v>
      </c>
      <c r="J191" s="19">
        <f t="shared" si="7"/>
        <v>3</v>
      </c>
      <c r="K191" s="21" t="str">
        <f t="shared" si="8"/>
        <v>março</v>
      </c>
      <c r="L191" s="22">
        <v>72000</v>
      </c>
      <c r="M191" s="19" t="s">
        <v>3</v>
      </c>
    </row>
    <row r="192" spans="1:13" ht="24" hidden="1" x14ac:dyDescent="0.25">
      <c r="A192" s="50">
        <v>16</v>
      </c>
      <c r="B192" s="9" t="s">
        <v>1117</v>
      </c>
      <c r="C192" s="7">
        <v>22599444000128</v>
      </c>
      <c r="D192" s="8" t="s">
        <v>1386</v>
      </c>
      <c r="E192" s="9" t="s">
        <v>1387</v>
      </c>
      <c r="F192" s="10">
        <v>45119</v>
      </c>
      <c r="G192" s="10">
        <v>45120</v>
      </c>
      <c r="H192" s="10">
        <v>45485</v>
      </c>
      <c r="I192" s="11">
        <f t="shared" si="6"/>
        <v>2023</v>
      </c>
      <c r="J192" s="9">
        <f t="shared" si="7"/>
        <v>7</v>
      </c>
      <c r="K192" s="11" t="str">
        <f t="shared" si="8"/>
        <v>julho</v>
      </c>
      <c r="L192" s="12">
        <v>213600</v>
      </c>
      <c r="M192" s="9" t="s">
        <v>3</v>
      </c>
    </row>
    <row r="193" spans="1:13" ht="36" hidden="1" x14ac:dyDescent="0.25">
      <c r="A193" s="50">
        <v>30</v>
      </c>
      <c r="B193" s="9" t="s">
        <v>1104</v>
      </c>
      <c r="C193" s="7">
        <v>5615586000112</v>
      </c>
      <c r="D193" s="8" t="s">
        <v>1105</v>
      </c>
      <c r="E193" s="9" t="s">
        <v>1106</v>
      </c>
      <c r="F193" s="10">
        <v>45005</v>
      </c>
      <c r="G193" s="10">
        <v>45006</v>
      </c>
      <c r="H193" s="10">
        <v>45371</v>
      </c>
      <c r="I193" s="11">
        <f t="shared" si="6"/>
        <v>2023</v>
      </c>
      <c r="J193" s="9">
        <f t="shared" si="7"/>
        <v>3</v>
      </c>
      <c r="K193" s="11" t="str">
        <f t="shared" si="8"/>
        <v>março</v>
      </c>
      <c r="L193" s="12">
        <v>231762.72</v>
      </c>
      <c r="M193" s="9" t="s">
        <v>3</v>
      </c>
    </row>
    <row r="194" spans="1:13" ht="24" hidden="1" x14ac:dyDescent="0.25">
      <c r="A194" s="50">
        <v>31</v>
      </c>
      <c r="B194" s="19" t="s">
        <v>1104</v>
      </c>
      <c r="C194" s="17">
        <v>5615586000112</v>
      </c>
      <c r="D194" s="18" t="s">
        <v>1107</v>
      </c>
      <c r="E194" s="19" t="s">
        <v>1108</v>
      </c>
      <c r="F194" s="20">
        <v>45005</v>
      </c>
      <c r="G194" s="20">
        <v>45006</v>
      </c>
      <c r="H194" s="20">
        <v>45371</v>
      </c>
      <c r="I194" s="21">
        <f t="shared" ref="I194:I262" si="9">YEAR(G194)</f>
        <v>2023</v>
      </c>
      <c r="J194" s="19">
        <f t="shared" ref="J194:J262" si="10">MONTH(G194)</f>
        <v>3</v>
      </c>
      <c r="K194" s="21" t="str">
        <f t="shared" ref="K194:K257" si="11">TEXT(J194*29,"Mmmmmmm")</f>
        <v>março</v>
      </c>
      <c r="L194" s="22">
        <v>518592</v>
      </c>
      <c r="M194" s="19" t="s">
        <v>3</v>
      </c>
    </row>
    <row r="195" spans="1:13" ht="24" hidden="1" x14ac:dyDescent="0.25">
      <c r="A195" s="50">
        <v>32</v>
      </c>
      <c r="B195" s="19" t="s">
        <v>9</v>
      </c>
      <c r="C195" s="17">
        <v>961053000179</v>
      </c>
      <c r="D195" s="18" t="s">
        <v>1120</v>
      </c>
      <c r="E195" s="19" t="s">
        <v>1121</v>
      </c>
      <c r="F195" s="20">
        <v>45014</v>
      </c>
      <c r="G195" s="20">
        <v>45014</v>
      </c>
      <c r="H195" s="20">
        <v>45379</v>
      </c>
      <c r="I195" s="21">
        <f t="shared" si="9"/>
        <v>2023</v>
      </c>
      <c r="J195" s="19">
        <f t="shared" si="10"/>
        <v>3</v>
      </c>
      <c r="K195" s="21" t="str">
        <f t="shared" si="11"/>
        <v>março</v>
      </c>
      <c r="L195" s="22">
        <v>43340</v>
      </c>
      <c r="M195" s="19" t="s">
        <v>3</v>
      </c>
    </row>
    <row r="196" spans="1:13" ht="24" hidden="1" x14ac:dyDescent="0.25">
      <c r="A196" s="50">
        <v>10</v>
      </c>
      <c r="B196" s="9" t="s">
        <v>9</v>
      </c>
      <c r="C196" s="7">
        <v>961053000179</v>
      </c>
      <c r="D196" s="8" t="s">
        <v>1466</v>
      </c>
      <c r="E196" s="9" t="s">
        <v>1467</v>
      </c>
      <c r="F196" s="10">
        <v>45197</v>
      </c>
      <c r="G196" s="10">
        <v>45201</v>
      </c>
      <c r="H196" s="10">
        <v>45566</v>
      </c>
      <c r="I196" s="11">
        <f t="shared" si="9"/>
        <v>2023</v>
      </c>
      <c r="J196" s="9">
        <f t="shared" si="10"/>
        <v>10</v>
      </c>
      <c r="K196" s="11" t="str">
        <f t="shared" si="11"/>
        <v>outubro</v>
      </c>
      <c r="L196" s="12">
        <v>3990</v>
      </c>
      <c r="M196" s="9" t="s">
        <v>3</v>
      </c>
    </row>
    <row r="197" spans="1:13" ht="24" hidden="1" x14ac:dyDescent="0.25">
      <c r="A197" s="50">
        <v>11</v>
      </c>
      <c r="B197" s="19" t="s">
        <v>54</v>
      </c>
      <c r="C197" s="17">
        <v>2430968000345</v>
      </c>
      <c r="D197" s="18" t="s">
        <v>1512</v>
      </c>
      <c r="E197" s="19" t="s">
        <v>1513</v>
      </c>
      <c r="F197" s="20">
        <v>45225</v>
      </c>
      <c r="G197" s="20">
        <v>45229</v>
      </c>
      <c r="H197" s="20">
        <v>45594</v>
      </c>
      <c r="I197" s="21">
        <f t="shared" si="9"/>
        <v>2023</v>
      </c>
      <c r="J197" s="19">
        <f t="shared" si="10"/>
        <v>10</v>
      </c>
      <c r="K197" s="21" t="str">
        <f t="shared" si="11"/>
        <v>outubro</v>
      </c>
      <c r="L197" s="22">
        <v>792000</v>
      </c>
      <c r="M197" s="19" t="s">
        <v>3</v>
      </c>
    </row>
    <row r="198" spans="1:13" ht="24" hidden="1" x14ac:dyDescent="0.25">
      <c r="A198" s="50">
        <v>9</v>
      </c>
      <c r="B198" s="9" t="s">
        <v>41</v>
      </c>
      <c r="C198" s="7">
        <v>17672848000160</v>
      </c>
      <c r="D198" s="8" t="s">
        <v>1065</v>
      </c>
      <c r="E198" s="9" t="s">
        <v>1066</v>
      </c>
      <c r="F198" s="10">
        <v>44916</v>
      </c>
      <c r="G198" s="10">
        <v>44949</v>
      </c>
      <c r="H198" s="10">
        <v>45313</v>
      </c>
      <c r="I198" s="11">
        <f t="shared" si="9"/>
        <v>2023</v>
      </c>
      <c r="J198" s="9">
        <f t="shared" si="10"/>
        <v>1</v>
      </c>
      <c r="K198" s="11" t="str">
        <f t="shared" si="11"/>
        <v>janeiro</v>
      </c>
      <c r="L198" s="12">
        <v>6062722.5800000001</v>
      </c>
      <c r="M198" s="9" t="s">
        <v>3</v>
      </c>
    </row>
    <row r="199" spans="1:13" ht="24" hidden="1" x14ac:dyDescent="0.25">
      <c r="A199" s="50">
        <v>13</v>
      </c>
      <c r="B199" s="9" t="s">
        <v>41</v>
      </c>
      <c r="C199" s="7">
        <v>17672848000160</v>
      </c>
      <c r="D199" s="8" t="s">
        <v>1006</v>
      </c>
      <c r="E199" s="9" t="s">
        <v>1007</v>
      </c>
      <c r="F199" s="10">
        <v>44967</v>
      </c>
      <c r="G199" s="10">
        <v>44967</v>
      </c>
      <c r="H199" s="10">
        <v>45331</v>
      </c>
      <c r="I199" s="11">
        <f t="shared" si="9"/>
        <v>2023</v>
      </c>
      <c r="J199" s="9">
        <f t="shared" si="10"/>
        <v>2</v>
      </c>
      <c r="K199" s="11" t="str">
        <f t="shared" si="11"/>
        <v>fevereiro</v>
      </c>
      <c r="L199" s="12">
        <v>1859499</v>
      </c>
      <c r="M199" s="9" t="s">
        <v>3</v>
      </c>
    </row>
    <row r="200" spans="1:13" ht="24" hidden="1" x14ac:dyDescent="0.25">
      <c r="A200" s="50">
        <v>20</v>
      </c>
      <c r="B200" s="19" t="s">
        <v>41</v>
      </c>
      <c r="C200" s="17">
        <v>17672848000160</v>
      </c>
      <c r="D200" s="18" t="s">
        <v>1819</v>
      </c>
      <c r="E200" s="19" t="s">
        <v>1820</v>
      </c>
      <c r="F200" s="20">
        <v>45134</v>
      </c>
      <c r="G200" s="20">
        <v>45180</v>
      </c>
      <c r="H200" s="20">
        <v>45606</v>
      </c>
      <c r="I200" s="21">
        <f t="shared" si="9"/>
        <v>2023</v>
      </c>
      <c r="J200" s="19">
        <f t="shared" si="10"/>
        <v>9</v>
      </c>
      <c r="K200" s="21" t="str">
        <f t="shared" si="11"/>
        <v>setembro</v>
      </c>
      <c r="L200" s="22">
        <v>13045000</v>
      </c>
      <c r="M200" s="19" t="s">
        <v>3</v>
      </c>
    </row>
    <row r="201" spans="1:13" ht="36" hidden="1" x14ac:dyDescent="0.25">
      <c r="A201" s="50">
        <v>33</v>
      </c>
      <c r="B201" s="19" t="s">
        <v>1075</v>
      </c>
      <c r="C201" s="17">
        <v>31279473000101</v>
      </c>
      <c r="D201" s="18" t="s">
        <v>1076</v>
      </c>
      <c r="E201" s="19" t="s">
        <v>1077</v>
      </c>
      <c r="F201" s="20">
        <v>44985</v>
      </c>
      <c r="G201" s="20">
        <v>44986</v>
      </c>
      <c r="H201" s="20">
        <v>45350</v>
      </c>
      <c r="I201" s="21">
        <f t="shared" si="9"/>
        <v>2023</v>
      </c>
      <c r="J201" s="19">
        <f t="shared" si="10"/>
        <v>3</v>
      </c>
      <c r="K201" s="21" t="str">
        <f t="shared" si="11"/>
        <v>março</v>
      </c>
      <c r="L201" s="22">
        <v>881769.36</v>
      </c>
      <c r="M201" s="19" t="s">
        <v>3</v>
      </c>
    </row>
    <row r="202" spans="1:13" ht="36" hidden="1" x14ac:dyDescent="0.25">
      <c r="A202" s="50">
        <v>17</v>
      </c>
      <c r="B202" s="19" t="s">
        <v>1620</v>
      </c>
      <c r="C202" s="17">
        <v>418954000895</v>
      </c>
      <c r="D202" s="18" t="s">
        <v>1621</v>
      </c>
      <c r="E202" s="19" t="s">
        <v>1622</v>
      </c>
      <c r="F202" s="20">
        <v>45251</v>
      </c>
      <c r="G202" s="20">
        <v>45129</v>
      </c>
      <c r="H202" s="20">
        <v>45494</v>
      </c>
      <c r="I202" s="21">
        <f t="shared" si="9"/>
        <v>2023</v>
      </c>
      <c r="J202" s="19">
        <f t="shared" si="10"/>
        <v>7</v>
      </c>
      <c r="K202" s="21" t="str">
        <f t="shared" si="11"/>
        <v>julho</v>
      </c>
      <c r="L202" s="22">
        <v>0</v>
      </c>
      <c r="M202" s="19" t="s">
        <v>3</v>
      </c>
    </row>
    <row r="203" spans="1:13" ht="36" hidden="1" x14ac:dyDescent="0.25">
      <c r="A203" s="50">
        <v>22</v>
      </c>
      <c r="B203" s="9" t="s">
        <v>1623</v>
      </c>
      <c r="C203" s="7">
        <v>12127487000157</v>
      </c>
      <c r="D203" s="8" t="s">
        <v>1624</v>
      </c>
      <c r="E203" s="9" t="s">
        <v>1625</v>
      </c>
      <c r="F203" s="10">
        <v>45240</v>
      </c>
      <c r="G203" s="10">
        <v>45244</v>
      </c>
      <c r="H203" s="10">
        <v>45609</v>
      </c>
      <c r="I203" s="11">
        <f t="shared" si="9"/>
        <v>2023</v>
      </c>
      <c r="J203" s="9">
        <f t="shared" si="10"/>
        <v>11</v>
      </c>
      <c r="K203" s="11" t="str">
        <f t="shared" si="11"/>
        <v>novembro</v>
      </c>
      <c r="L203" s="12">
        <v>184800</v>
      </c>
      <c r="M203" s="9" t="s">
        <v>3</v>
      </c>
    </row>
    <row r="204" spans="1:13" ht="24" hidden="1" x14ac:dyDescent="0.25">
      <c r="A204" s="50">
        <v>18</v>
      </c>
      <c r="B204" s="19" t="s">
        <v>216</v>
      </c>
      <c r="C204" s="17">
        <v>7478804000140</v>
      </c>
      <c r="D204" s="18" t="s">
        <v>1391</v>
      </c>
      <c r="E204" s="19" t="s">
        <v>1392</v>
      </c>
      <c r="F204" s="20">
        <v>45128</v>
      </c>
      <c r="G204" s="20">
        <v>45128</v>
      </c>
      <c r="H204" s="20">
        <v>45493</v>
      </c>
      <c r="I204" s="21">
        <f t="shared" si="9"/>
        <v>2023</v>
      </c>
      <c r="J204" s="19">
        <f t="shared" si="10"/>
        <v>7</v>
      </c>
      <c r="K204" s="21" t="str">
        <f t="shared" si="11"/>
        <v>julho</v>
      </c>
      <c r="L204" s="22">
        <v>52380</v>
      </c>
      <c r="M204" s="19" t="s">
        <v>3</v>
      </c>
    </row>
    <row r="205" spans="1:13" ht="36" hidden="1" x14ac:dyDescent="0.25">
      <c r="A205" s="50">
        <v>15</v>
      </c>
      <c r="B205" s="9" t="s">
        <v>1215</v>
      </c>
      <c r="C205" s="7">
        <v>6337035000105</v>
      </c>
      <c r="D205" s="8" t="s">
        <v>1216</v>
      </c>
      <c r="E205" s="9" t="s">
        <v>1217</v>
      </c>
      <c r="F205" s="10">
        <v>45026</v>
      </c>
      <c r="G205" s="10">
        <v>45027</v>
      </c>
      <c r="H205" s="10">
        <v>45392</v>
      </c>
      <c r="I205" s="11">
        <f t="shared" si="9"/>
        <v>2023</v>
      </c>
      <c r="J205" s="9">
        <f t="shared" si="10"/>
        <v>4</v>
      </c>
      <c r="K205" s="11" t="str">
        <f t="shared" si="11"/>
        <v>abril</v>
      </c>
      <c r="L205" s="12">
        <v>490935.84</v>
      </c>
      <c r="M205" s="9" t="s">
        <v>3</v>
      </c>
    </row>
    <row r="206" spans="1:13" ht="36" hidden="1" x14ac:dyDescent="0.25">
      <c r="A206" s="50">
        <v>23</v>
      </c>
      <c r="B206" s="9" t="s">
        <v>13</v>
      </c>
      <c r="C206" s="7">
        <v>26921908000202</v>
      </c>
      <c r="D206" s="8" t="s">
        <v>1514</v>
      </c>
      <c r="E206" s="9" t="s">
        <v>1515</v>
      </c>
      <c r="F206" s="10">
        <v>45219</v>
      </c>
      <c r="G206" s="10">
        <v>45250</v>
      </c>
      <c r="H206" s="10">
        <v>45431</v>
      </c>
      <c r="I206" s="11">
        <f t="shared" si="9"/>
        <v>2023</v>
      </c>
      <c r="J206" s="9">
        <f t="shared" si="10"/>
        <v>11</v>
      </c>
      <c r="K206" s="11" t="str">
        <f t="shared" si="11"/>
        <v>novembro</v>
      </c>
      <c r="L206" s="12">
        <v>213000</v>
      </c>
      <c r="M206" s="9" t="s">
        <v>3</v>
      </c>
    </row>
    <row r="207" spans="1:13" ht="36" hidden="1" x14ac:dyDescent="0.25">
      <c r="A207" s="50">
        <v>16</v>
      </c>
      <c r="B207" s="19" t="s">
        <v>122</v>
      </c>
      <c r="C207" s="17">
        <v>5385600000139</v>
      </c>
      <c r="D207" s="18" t="s">
        <v>1229</v>
      </c>
      <c r="E207" s="19" t="s">
        <v>1230</v>
      </c>
      <c r="F207" s="20">
        <v>45040</v>
      </c>
      <c r="G207" s="20">
        <v>45041</v>
      </c>
      <c r="H207" s="20">
        <v>45406</v>
      </c>
      <c r="I207" s="21">
        <f t="shared" si="9"/>
        <v>2023</v>
      </c>
      <c r="J207" s="19">
        <f t="shared" si="10"/>
        <v>4</v>
      </c>
      <c r="K207" s="21" t="str">
        <f t="shared" si="11"/>
        <v>abril</v>
      </c>
      <c r="L207" s="22">
        <v>367500</v>
      </c>
      <c r="M207" s="19" t="s">
        <v>3</v>
      </c>
    </row>
    <row r="208" spans="1:13" ht="36" hidden="1" x14ac:dyDescent="0.25">
      <c r="A208" s="50">
        <v>24</v>
      </c>
      <c r="B208" s="19" t="s">
        <v>122</v>
      </c>
      <c r="C208" s="17">
        <v>5385600000139</v>
      </c>
      <c r="D208" s="18" t="s">
        <v>1626</v>
      </c>
      <c r="E208" s="19" t="s">
        <v>1627</v>
      </c>
      <c r="F208" s="20">
        <v>45236</v>
      </c>
      <c r="G208" s="20">
        <v>45236</v>
      </c>
      <c r="H208" s="20">
        <v>45601</v>
      </c>
      <c r="I208" s="21">
        <f t="shared" si="9"/>
        <v>2023</v>
      </c>
      <c r="J208" s="19">
        <f t="shared" si="10"/>
        <v>11</v>
      </c>
      <c r="K208" s="21" t="str">
        <f t="shared" si="11"/>
        <v>novembro</v>
      </c>
      <c r="L208" s="22">
        <v>825240</v>
      </c>
      <c r="M208" s="19" t="s">
        <v>3</v>
      </c>
    </row>
    <row r="209" spans="1:13" ht="36" hidden="1" x14ac:dyDescent="0.25">
      <c r="A209" s="50">
        <v>14</v>
      </c>
      <c r="B209" s="19" t="s">
        <v>60</v>
      </c>
      <c r="C209" s="17">
        <v>1277573000120</v>
      </c>
      <c r="D209" s="18" t="s">
        <v>1015</v>
      </c>
      <c r="E209" s="19" t="s">
        <v>1016</v>
      </c>
      <c r="F209" s="20">
        <v>44980</v>
      </c>
      <c r="G209" s="20">
        <v>44980</v>
      </c>
      <c r="H209" s="20">
        <v>45344</v>
      </c>
      <c r="I209" s="21">
        <f t="shared" si="9"/>
        <v>2023</v>
      </c>
      <c r="J209" s="19">
        <f t="shared" si="10"/>
        <v>2</v>
      </c>
      <c r="K209" s="21" t="str">
        <f t="shared" si="11"/>
        <v>fevereiro</v>
      </c>
      <c r="L209" s="22">
        <v>413302.38</v>
      </c>
      <c r="M209" s="19" t="s">
        <v>3</v>
      </c>
    </row>
    <row r="210" spans="1:13" ht="24" hidden="1" x14ac:dyDescent="0.25">
      <c r="A210" s="50">
        <v>18</v>
      </c>
      <c r="B210" s="19" t="s">
        <v>1443</v>
      </c>
      <c r="C210" s="17">
        <v>302007000168</v>
      </c>
      <c r="D210" s="18" t="s">
        <v>1444</v>
      </c>
      <c r="E210" s="19" t="s">
        <v>1445</v>
      </c>
      <c r="F210" s="20">
        <v>45147</v>
      </c>
      <c r="G210" s="20">
        <v>45152</v>
      </c>
      <c r="H210" s="20">
        <v>45548</v>
      </c>
      <c r="I210" s="21">
        <f t="shared" si="9"/>
        <v>2023</v>
      </c>
      <c r="J210" s="19">
        <f t="shared" si="10"/>
        <v>8</v>
      </c>
      <c r="K210" s="21" t="str">
        <f t="shared" si="11"/>
        <v>agosto</v>
      </c>
      <c r="L210" s="22">
        <v>0</v>
      </c>
      <c r="M210" s="19" t="s">
        <v>3</v>
      </c>
    </row>
    <row r="211" spans="1:13" ht="36" hidden="1" x14ac:dyDescent="0.25">
      <c r="A211" s="50">
        <v>19</v>
      </c>
      <c r="B211" s="19" t="s">
        <v>1815</v>
      </c>
      <c r="C211" s="17">
        <v>33583592005130</v>
      </c>
      <c r="D211" s="18" t="s">
        <v>1821</v>
      </c>
      <c r="E211" s="19" t="s">
        <v>1816</v>
      </c>
      <c r="F211" s="20">
        <v>45124</v>
      </c>
      <c r="G211" s="20">
        <v>45124</v>
      </c>
      <c r="H211" s="20">
        <v>45854</v>
      </c>
      <c r="I211" s="21">
        <f t="shared" si="9"/>
        <v>2023</v>
      </c>
      <c r="J211" s="19">
        <f t="shared" si="10"/>
        <v>7</v>
      </c>
      <c r="K211" s="21" t="str">
        <f t="shared" si="11"/>
        <v>julho</v>
      </c>
      <c r="L211" s="22">
        <v>39600</v>
      </c>
      <c r="M211" s="19" t="s">
        <v>3</v>
      </c>
    </row>
    <row r="212" spans="1:13" ht="24" hidden="1" x14ac:dyDescent="0.25">
      <c r="A212" s="50">
        <v>15</v>
      </c>
      <c r="B212" s="19" t="s">
        <v>1802</v>
      </c>
      <c r="C212" s="17">
        <v>1647296000108</v>
      </c>
      <c r="D212" s="18" t="s">
        <v>1805</v>
      </c>
      <c r="E212" s="19" t="s">
        <v>1806</v>
      </c>
      <c r="F212" s="20">
        <v>44970</v>
      </c>
      <c r="G212" s="20">
        <v>44971</v>
      </c>
      <c r="H212" s="20">
        <v>45335</v>
      </c>
      <c r="I212" s="21">
        <f t="shared" si="9"/>
        <v>2023</v>
      </c>
      <c r="J212" s="19">
        <f t="shared" si="10"/>
        <v>2</v>
      </c>
      <c r="K212" s="21" t="str">
        <f t="shared" si="11"/>
        <v>fevereiro</v>
      </c>
      <c r="L212" s="22">
        <v>46388.4</v>
      </c>
      <c r="M212" s="19" t="s">
        <v>3</v>
      </c>
    </row>
    <row r="213" spans="1:13" ht="36" hidden="1" x14ac:dyDescent="0.25">
      <c r="A213" s="50">
        <v>17</v>
      </c>
      <c r="B213" s="19" t="s">
        <v>90</v>
      </c>
      <c r="C213" s="17">
        <v>7387471000143</v>
      </c>
      <c r="D213" s="18" t="s">
        <v>1220</v>
      </c>
      <c r="E213" s="19" t="s">
        <v>1221</v>
      </c>
      <c r="F213" s="20">
        <v>45033</v>
      </c>
      <c r="G213" s="20">
        <v>45040</v>
      </c>
      <c r="H213" s="20">
        <v>45405</v>
      </c>
      <c r="I213" s="21">
        <f t="shared" si="9"/>
        <v>2023</v>
      </c>
      <c r="J213" s="19">
        <f t="shared" si="10"/>
        <v>4</v>
      </c>
      <c r="K213" s="21" t="str">
        <f t="shared" si="11"/>
        <v>abril</v>
      </c>
      <c r="L213" s="22">
        <v>292800</v>
      </c>
      <c r="M213" s="19" t="s">
        <v>3</v>
      </c>
    </row>
    <row r="214" spans="1:13" ht="24" hidden="1" x14ac:dyDescent="0.25">
      <c r="A214" s="50">
        <v>20</v>
      </c>
      <c r="B214" s="19" t="s">
        <v>1383</v>
      </c>
      <c r="C214" s="17">
        <v>49520521000169</v>
      </c>
      <c r="D214" s="18" t="s">
        <v>1384</v>
      </c>
      <c r="E214" s="19" t="s">
        <v>1385</v>
      </c>
      <c r="F214" s="20">
        <v>45118</v>
      </c>
      <c r="G214" s="20">
        <v>45118</v>
      </c>
      <c r="H214" s="20">
        <v>45483</v>
      </c>
      <c r="I214" s="21">
        <f t="shared" si="9"/>
        <v>2023</v>
      </c>
      <c r="J214" s="19">
        <f t="shared" si="10"/>
        <v>7</v>
      </c>
      <c r="K214" s="21" t="str">
        <f t="shared" si="11"/>
        <v>julho</v>
      </c>
      <c r="L214" s="22">
        <v>300000</v>
      </c>
      <c r="M214" s="19" t="s">
        <v>3</v>
      </c>
    </row>
    <row r="215" spans="1:13" ht="24" hidden="1" x14ac:dyDescent="0.25">
      <c r="A215" s="50">
        <v>16</v>
      </c>
      <c r="B215" s="19" t="s">
        <v>70</v>
      </c>
      <c r="C215" s="17">
        <v>80017584191</v>
      </c>
      <c r="D215" s="18" t="s">
        <v>1017</v>
      </c>
      <c r="E215" s="19" t="s">
        <v>1018</v>
      </c>
      <c r="F215" s="20">
        <v>44980</v>
      </c>
      <c r="G215" s="20">
        <v>44980</v>
      </c>
      <c r="H215" s="20">
        <v>46075</v>
      </c>
      <c r="I215" s="21">
        <f t="shared" si="9"/>
        <v>2023</v>
      </c>
      <c r="J215" s="19">
        <f t="shared" si="10"/>
        <v>2</v>
      </c>
      <c r="K215" s="21" t="str">
        <f t="shared" si="11"/>
        <v>fevereiro</v>
      </c>
      <c r="L215" s="22">
        <v>270000</v>
      </c>
      <c r="M215" s="19" t="s">
        <v>3</v>
      </c>
    </row>
    <row r="216" spans="1:13" ht="24" hidden="1" x14ac:dyDescent="0.25">
      <c r="A216" s="50">
        <v>20</v>
      </c>
      <c r="B216" s="19" t="s">
        <v>1375</v>
      </c>
      <c r="C216" s="17">
        <v>8150390000198</v>
      </c>
      <c r="D216" s="18" t="s">
        <v>1376</v>
      </c>
      <c r="E216" s="19" t="s">
        <v>1377</v>
      </c>
      <c r="F216" s="20">
        <v>45084</v>
      </c>
      <c r="G216" s="20">
        <v>45089</v>
      </c>
      <c r="H216" s="20">
        <v>45454</v>
      </c>
      <c r="I216" s="21">
        <f t="shared" si="9"/>
        <v>2023</v>
      </c>
      <c r="J216" s="19">
        <f t="shared" si="10"/>
        <v>6</v>
      </c>
      <c r="K216" s="21" t="str">
        <f t="shared" si="11"/>
        <v>junho</v>
      </c>
      <c r="L216" s="22">
        <v>6000</v>
      </c>
      <c r="M216" s="19" t="s">
        <v>3</v>
      </c>
    </row>
    <row r="217" spans="1:13" ht="24" x14ac:dyDescent="0.25">
      <c r="A217" s="50">
        <v>10</v>
      </c>
      <c r="B217" s="67" t="s">
        <v>2457</v>
      </c>
      <c r="C217" s="17">
        <v>31917770000127</v>
      </c>
      <c r="D217" s="18" t="s">
        <v>2458</v>
      </c>
      <c r="E217" s="19" t="s">
        <v>2459</v>
      </c>
      <c r="F217" s="20">
        <v>45268</v>
      </c>
      <c r="G217" s="20">
        <v>45268</v>
      </c>
      <c r="H217" s="20">
        <v>45281</v>
      </c>
      <c r="I217" s="21">
        <f t="shared" si="9"/>
        <v>2023</v>
      </c>
      <c r="J217" s="19">
        <f t="shared" si="10"/>
        <v>12</v>
      </c>
      <c r="K217" s="21" t="str">
        <f t="shared" si="11"/>
        <v>dezembro</v>
      </c>
      <c r="L217" s="22">
        <v>10000</v>
      </c>
      <c r="M217" s="19" t="s">
        <v>3</v>
      </c>
    </row>
    <row r="218" spans="1:13" ht="24" x14ac:dyDescent="0.25">
      <c r="A218" s="50">
        <v>11</v>
      </c>
      <c r="B218" s="67" t="s">
        <v>2457</v>
      </c>
      <c r="C218" s="17">
        <v>31917770000127</v>
      </c>
      <c r="D218" s="18" t="s">
        <v>2460</v>
      </c>
      <c r="E218" s="19" t="s">
        <v>2459</v>
      </c>
      <c r="F218" s="20">
        <v>45268</v>
      </c>
      <c r="G218" s="20">
        <v>45268</v>
      </c>
      <c r="H218" s="20">
        <v>45281</v>
      </c>
      <c r="I218" s="21">
        <f t="shared" si="9"/>
        <v>2023</v>
      </c>
      <c r="J218" s="19">
        <f t="shared" si="10"/>
        <v>12</v>
      </c>
      <c r="K218" s="21" t="str">
        <f t="shared" si="11"/>
        <v>dezembro</v>
      </c>
      <c r="L218" s="22">
        <v>42720.52</v>
      </c>
      <c r="M218" s="19" t="s">
        <v>3</v>
      </c>
    </row>
    <row r="219" spans="1:13" x14ac:dyDescent="0.25">
      <c r="A219" s="50">
        <v>12</v>
      </c>
      <c r="B219" s="66" t="s">
        <v>2261</v>
      </c>
      <c r="C219" s="7">
        <v>31673254001095</v>
      </c>
      <c r="D219" s="8" t="s">
        <v>2474</v>
      </c>
      <c r="E219" s="9" t="s">
        <v>2475</v>
      </c>
      <c r="F219" s="10">
        <v>45289</v>
      </c>
      <c r="G219" s="10">
        <v>45289</v>
      </c>
      <c r="H219" s="10">
        <v>45654</v>
      </c>
      <c r="I219" s="11">
        <f t="shared" si="9"/>
        <v>2023</v>
      </c>
      <c r="J219" s="9">
        <f t="shared" si="10"/>
        <v>12</v>
      </c>
      <c r="K219" s="11" t="str">
        <f t="shared" si="11"/>
        <v>dezembro</v>
      </c>
      <c r="L219" s="12">
        <v>879999.9</v>
      </c>
      <c r="M219" s="9" t="s">
        <v>3</v>
      </c>
    </row>
    <row r="220" spans="1:13" hidden="1" x14ac:dyDescent="0.25">
      <c r="A220" s="50">
        <v>18</v>
      </c>
      <c r="B220" s="19" t="s">
        <v>73</v>
      </c>
      <c r="C220" s="17">
        <v>4525972000150</v>
      </c>
      <c r="D220" s="18" t="s">
        <v>1213</v>
      </c>
      <c r="E220" s="19" t="s">
        <v>1214</v>
      </c>
      <c r="F220" s="20">
        <v>45027</v>
      </c>
      <c r="G220" s="20">
        <v>45027</v>
      </c>
      <c r="H220" s="20">
        <v>45392</v>
      </c>
      <c r="I220" s="21">
        <f t="shared" si="9"/>
        <v>2023</v>
      </c>
      <c r="J220" s="19">
        <f t="shared" si="10"/>
        <v>4</v>
      </c>
      <c r="K220" s="21" t="str">
        <f t="shared" si="11"/>
        <v>abril</v>
      </c>
      <c r="L220" s="22">
        <v>31720</v>
      </c>
      <c r="M220" s="19" t="s">
        <v>3</v>
      </c>
    </row>
    <row r="221" spans="1:13" ht="24" hidden="1" x14ac:dyDescent="0.25">
      <c r="A221" s="50">
        <v>10</v>
      </c>
      <c r="B221" s="19" t="s">
        <v>358</v>
      </c>
      <c r="C221" s="17">
        <v>25164770000109</v>
      </c>
      <c r="D221" s="18" t="s">
        <v>1073</v>
      </c>
      <c r="E221" s="19" t="s">
        <v>1074</v>
      </c>
      <c r="F221" s="20">
        <v>44953</v>
      </c>
      <c r="G221" s="20">
        <v>44956</v>
      </c>
      <c r="H221" s="20">
        <v>45320</v>
      </c>
      <c r="I221" s="21">
        <f t="shared" si="9"/>
        <v>2023</v>
      </c>
      <c r="J221" s="19">
        <f t="shared" si="10"/>
        <v>1</v>
      </c>
      <c r="K221" s="21" t="str">
        <f t="shared" si="11"/>
        <v>janeiro</v>
      </c>
      <c r="L221" s="22">
        <v>36390</v>
      </c>
      <c r="M221" s="19" t="s">
        <v>3</v>
      </c>
    </row>
    <row r="222" spans="1:13" ht="24" x14ac:dyDescent="0.25">
      <c r="A222" s="50">
        <v>13</v>
      </c>
      <c r="B222" s="67" t="s">
        <v>2264</v>
      </c>
      <c r="C222" s="17">
        <v>25211499000107</v>
      </c>
      <c r="D222" s="18" t="s">
        <v>2464</v>
      </c>
      <c r="E222" s="19" t="s">
        <v>2465</v>
      </c>
      <c r="F222" s="20">
        <v>45274</v>
      </c>
      <c r="G222" s="20">
        <v>45274</v>
      </c>
      <c r="H222" s="20">
        <v>45639</v>
      </c>
      <c r="I222" s="21">
        <f t="shared" si="9"/>
        <v>2023</v>
      </c>
      <c r="J222" s="19">
        <f t="shared" si="10"/>
        <v>12</v>
      </c>
      <c r="K222" s="21" t="str">
        <f t="shared" si="11"/>
        <v>dezembro</v>
      </c>
      <c r="L222" s="22">
        <v>27157.84</v>
      </c>
      <c r="M222" s="19" t="s">
        <v>3</v>
      </c>
    </row>
    <row r="223" spans="1:13" ht="24" hidden="1" x14ac:dyDescent="0.25">
      <c r="A223" s="50">
        <v>12</v>
      </c>
      <c r="B223" s="19" t="s">
        <v>1516</v>
      </c>
      <c r="C223" s="17">
        <v>1772798000152</v>
      </c>
      <c r="D223" s="18" t="s">
        <v>1517</v>
      </c>
      <c r="E223" s="19" t="s">
        <v>1518</v>
      </c>
      <c r="F223" s="20">
        <v>45203</v>
      </c>
      <c r="G223" s="20">
        <v>45205</v>
      </c>
      <c r="H223" s="20">
        <v>45570</v>
      </c>
      <c r="I223" s="21">
        <f t="shared" si="9"/>
        <v>2023</v>
      </c>
      <c r="J223" s="19">
        <f t="shared" si="10"/>
        <v>10</v>
      </c>
      <c r="K223" s="21" t="str">
        <f t="shared" si="11"/>
        <v>outubro</v>
      </c>
      <c r="L223" s="22">
        <v>175000</v>
      </c>
      <c r="M223" s="19" t="s">
        <v>3</v>
      </c>
    </row>
    <row r="224" spans="1:13" ht="24" hidden="1" x14ac:dyDescent="0.25">
      <c r="A224" s="50">
        <v>19</v>
      </c>
      <c r="B224" s="19" t="s">
        <v>860</v>
      </c>
      <c r="C224" s="17">
        <v>5926726000173</v>
      </c>
      <c r="D224" s="18" t="s">
        <v>1446</v>
      </c>
      <c r="E224" s="19" t="s">
        <v>1447</v>
      </c>
      <c r="F224" s="20">
        <v>45163</v>
      </c>
      <c r="G224" s="20">
        <v>45165</v>
      </c>
      <c r="H224" s="20">
        <v>45530</v>
      </c>
      <c r="I224" s="21">
        <f t="shared" si="9"/>
        <v>2023</v>
      </c>
      <c r="J224" s="19">
        <f t="shared" si="10"/>
        <v>8</v>
      </c>
      <c r="K224" s="21" t="str">
        <f t="shared" si="11"/>
        <v>agosto</v>
      </c>
      <c r="L224" s="22">
        <v>56352</v>
      </c>
      <c r="M224" s="19" t="s">
        <v>3</v>
      </c>
    </row>
    <row r="225" spans="1:13" ht="24" hidden="1" x14ac:dyDescent="0.25">
      <c r="A225" s="50">
        <v>21</v>
      </c>
      <c r="B225" s="9" t="s">
        <v>1468</v>
      </c>
      <c r="C225" s="7">
        <v>11158653000110</v>
      </c>
      <c r="D225" s="8" t="s">
        <v>1469</v>
      </c>
      <c r="E225" s="9" t="s">
        <v>1470</v>
      </c>
      <c r="F225" s="10">
        <v>45173</v>
      </c>
      <c r="G225" s="10">
        <v>45173</v>
      </c>
      <c r="H225" s="10">
        <v>45538</v>
      </c>
      <c r="I225" s="11">
        <f t="shared" si="9"/>
        <v>2023</v>
      </c>
      <c r="J225" s="9">
        <f t="shared" si="10"/>
        <v>9</v>
      </c>
      <c r="K225" s="11" t="str">
        <f t="shared" si="11"/>
        <v>setembro</v>
      </c>
      <c r="L225" s="12">
        <v>28560</v>
      </c>
      <c r="M225" s="9" t="s">
        <v>3</v>
      </c>
    </row>
    <row r="226" spans="1:13" ht="24" hidden="1" x14ac:dyDescent="0.25">
      <c r="A226" s="50">
        <v>34</v>
      </c>
      <c r="B226" s="19" t="s">
        <v>1087</v>
      </c>
      <c r="C226" s="17">
        <v>20780546000110</v>
      </c>
      <c r="D226" s="18" t="s">
        <v>1088</v>
      </c>
      <c r="E226" s="19" t="s">
        <v>364</v>
      </c>
      <c r="F226" s="20">
        <v>45001</v>
      </c>
      <c r="G226" s="20">
        <v>45001</v>
      </c>
      <c r="H226" s="20">
        <v>45366</v>
      </c>
      <c r="I226" s="21">
        <f t="shared" si="9"/>
        <v>2023</v>
      </c>
      <c r="J226" s="19">
        <f t="shared" si="10"/>
        <v>3</v>
      </c>
      <c r="K226" s="21" t="str">
        <f t="shared" si="11"/>
        <v>março</v>
      </c>
      <c r="L226" s="22">
        <v>12979.3</v>
      </c>
      <c r="M226" s="19" t="s">
        <v>3</v>
      </c>
    </row>
    <row r="227" spans="1:13" ht="24" hidden="1" x14ac:dyDescent="0.25">
      <c r="A227" s="50">
        <v>25</v>
      </c>
      <c r="B227" s="9" t="s">
        <v>1632</v>
      </c>
      <c r="C227" s="7">
        <v>11735236000192</v>
      </c>
      <c r="D227" s="8" t="s">
        <v>1633</v>
      </c>
      <c r="E227" s="9" t="s">
        <v>1634</v>
      </c>
      <c r="F227" s="10">
        <v>45252</v>
      </c>
      <c r="G227" s="10">
        <v>45252</v>
      </c>
      <c r="H227" s="10">
        <v>45617</v>
      </c>
      <c r="I227" s="11">
        <f t="shared" si="9"/>
        <v>2023</v>
      </c>
      <c r="J227" s="9">
        <f t="shared" si="10"/>
        <v>11</v>
      </c>
      <c r="K227" s="11" t="str">
        <f t="shared" si="11"/>
        <v>novembro</v>
      </c>
      <c r="L227" s="12">
        <v>141</v>
      </c>
      <c r="M227" s="9" t="s">
        <v>3</v>
      </c>
    </row>
    <row r="228" spans="1:13" ht="36" hidden="1" x14ac:dyDescent="0.25">
      <c r="A228" s="50">
        <v>26</v>
      </c>
      <c r="B228" s="19" t="s">
        <v>155</v>
      </c>
      <c r="C228" s="17">
        <v>1191654000102</v>
      </c>
      <c r="D228" s="18" t="s">
        <v>1825</v>
      </c>
      <c r="E228" s="19" t="s">
        <v>1520</v>
      </c>
      <c r="F228" s="20">
        <v>45226</v>
      </c>
      <c r="G228" s="20">
        <v>45235</v>
      </c>
      <c r="H228" s="20">
        <v>45600</v>
      </c>
      <c r="I228" s="21">
        <f t="shared" si="9"/>
        <v>2023</v>
      </c>
      <c r="J228" s="19">
        <f t="shared" si="10"/>
        <v>11</v>
      </c>
      <c r="K228" s="21" t="str">
        <f t="shared" si="11"/>
        <v>novembro</v>
      </c>
      <c r="L228" s="22">
        <v>499760</v>
      </c>
      <c r="M228" s="19" t="s">
        <v>3</v>
      </c>
    </row>
    <row r="229" spans="1:13" ht="36" hidden="1" x14ac:dyDescent="0.25">
      <c r="A229" s="50">
        <v>20</v>
      </c>
      <c r="B229" s="9" t="s">
        <v>1448</v>
      </c>
      <c r="C229" s="7">
        <v>59456277000176</v>
      </c>
      <c r="D229" s="8" t="s">
        <v>1449</v>
      </c>
      <c r="E229" s="9" t="s">
        <v>1450</v>
      </c>
      <c r="F229" s="10">
        <v>45160</v>
      </c>
      <c r="G229" s="10">
        <v>45160</v>
      </c>
      <c r="H229" s="10">
        <v>45525</v>
      </c>
      <c r="I229" s="11">
        <f t="shared" si="9"/>
        <v>2023</v>
      </c>
      <c r="J229" s="9">
        <f t="shared" si="10"/>
        <v>8</v>
      </c>
      <c r="K229" s="11" t="str">
        <f t="shared" si="11"/>
        <v>agosto</v>
      </c>
      <c r="L229" s="12">
        <v>2685.48</v>
      </c>
      <c r="M229" s="9" t="s">
        <v>3</v>
      </c>
    </row>
    <row r="230" spans="1:13" ht="36" hidden="1" x14ac:dyDescent="0.25">
      <c r="A230" s="50">
        <v>17</v>
      </c>
      <c r="B230" s="9" t="s">
        <v>583</v>
      </c>
      <c r="C230" s="7">
        <v>14628912000117</v>
      </c>
      <c r="D230" s="8" t="s">
        <v>1019</v>
      </c>
      <c r="E230" s="9" t="s">
        <v>1020</v>
      </c>
      <c r="F230" s="10">
        <v>44981</v>
      </c>
      <c r="G230" s="10">
        <v>44984</v>
      </c>
      <c r="H230" s="10">
        <v>45348</v>
      </c>
      <c r="I230" s="11">
        <f t="shared" si="9"/>
        <v>2023</v>
      </c>
      <c r="J230" s="9">
        <f t="shared" si="10"/>
        <v>2</v>
      </c>
      <c r="K230" s="11" t="str">
        <f t="shared" si="11"/>
        <v>fevereiro</v>
      </c>
      <c r="L230" s="12">
        <v>220112</v>
      </c>
      <c r="M230" s="9" t="s">
        <v>3</v>
      </c>
    </row>
    <row r="231" spans="1:13" ht="24" hidden="1" x14ac:dyDescent="0.25">
      <c r="A231" s="50">
        <v>13</v>
      </c>
      <c r="B231" s="19" t="s">
        <v>209</v>
      </c>
      <c r="C231" s="17">
        <v>905760000300</v>
      </c>
      <c r="D231" s="18" t="s">
        <v>1522</v>
      </c>
      <c r="E231" s="19" t="s">
        <v>1523</v>
      </c>
      <c r="F231" s="20">
        <v>45217</v>
      </c>
      <c r="G231" s="20">
        <v>45219</v>
      </c>
      <c r="H231" s="20">
        <v>45584</v>
      </c>
      <c r="I231" s="21">
        <f t="shared" si="9"/>
        <v>2023</v>
      </c>
      <c r="J231" s="19">
        <f t="shared" si="10"/>
        <v>10</v>
      </c>
      <c r="K231" s="21" t="str">
        <f t="shared" si="11"/>
        <v>outubro</v>
      </c>
      <c r="L231" s="22">
        <v>151047.5</v>
      </c>
      <c r="M231" s="19" t="s">
        <v>3</v>
      </c>
    </row>
    <row r="232" spans="1:13" ht="24" hidden="1" x14ac:dyDescent="0.25">
      <c r="A232" s="50">
        <v>14</v>
      </c>
      <c r="B232" s="19" t="s">
        <v>37</v>
      </c>
      <c r="C232" s="17">
        <v>6338087000198</v>
      </c>
      <c r="D232" s="18" t="s">
        <v>1524</v>
      </c>
      <c r="E232" s="19" t="s">
        <v>1523</v>
      </c>
      <c r="F232" s="20">
        <v>45217</v>
      </c>
      <c r="G232" s="20">
        <v>45219</v>
      </c>
      <c r="H232" s="20">
        <v>45584</v>
      </c>
      <c r="I232" s="21">
        <f t="shared" si="9"/>
        <v>2023</v>
      </c>
      <c r="J232" s="19">
        <f t="shared" si="10"/>
        <v>10</v>
      </c>
      <c r="K232" s="21" t="str">
        <f t="shared" si="11"/>
        <v>outubro</v>
      </c>
      <c r="L232" s="22">
        <v>53238.6</v>
      </c>
      <c r="M232" s="19" t="s">
        <v>3</v>
      </c>
    </row>
    <row r="233" spans="1:13" ht="24" x14ac:dyDescent="0.25">
      <c r="A233" s="50">
        <v>14</v>
      </c>
      <c r="B233" s="67" t="s">
        <v>310</v>
      </c>
      <c r="C233" s="17">
        <v>7990743000103</v>
      </c>
      <c r="D233" s="18" t="s">
        <v>2451</v>
      </c>
      <c r="E233" s="19" t="s">
        <v>2452</v>
      </c>
      <c r="F233" s="20">
        <v>45264</v>
      </c>
      <c r="G233" s="20">
        <v>45264</v>
      </c>
      <c r="H233" s="20">
        <v>45629</v>
      </c>
      <c r="I233" s="21">
        <f t="shared" si="9"/>
        <v>2023</v>
      </c>
      <c r="J233" s="19">
        <f t="shared" si="10"/>
        <v>12</v>
      </c>
      <c r="K233" s="21" t="str">
        <f t="shared" si="11"/>
        <v>dezembro</v>
      </c>
      <c r="L233" s="22">
        <v>18144</v>
      </c>
      <c r="M233" s="19" t="s">
        <v>3</v>
      </c>
    </row>
    <row r="234" spans="1:13" ht="24" hidden="1" x14ac:dyDescent="0.25">
      <c r="A234" s="50">
        <v>15</v>
      </c>
      <c r="B234" s="9" t="s">
        <v>1525</v>
      </c>
      <c r="C234" s="7">
        <v>14938262000106</v>
      </c>
      <c r="D234" s="8" t="s">
        <v>1526</v>
      </c>
      <c r="E234" s="9" t="s">
        <v>1527</v>
      </c>
      <c r="F234" s="10">
        <v>45204</v>
      </c>
      <c r="G234" s="10">
        <v>45201</v>
      </c>
      <c r="H234" s="10">
        <v>45382</v>
      </c>
      <c r="I234" s="11">
        <f t="shared" si="9"/>
        <v>2023</v>
      </c>
      <c r="J234" s="9">
        <f t="shared" si="10"/>
        <v>10</v>
      </c>
      <c r="K234" s="11" t="str">
        <f t="shared" si="11"/>
        <v>outubro</v>
      </c>
      <c r="L234" s="12">
        <v>1200000</v>
      </c>
      <c r="M234" s="9" t="s">
        <v>3</v>
      </c>
    </row>
    <row r="235" spans="1:13" ht="24" hidden="1" x14ac:dyDescent="0.25">
      <c r="A235" s="50">
        <v>27</v>
      </c>
      <c r="B235" s="19" t="s">
        <v>1525</v>
      </c>
      <c r="C235" s="17">
        <v>14938262000106</v>
      </c>
      <c r="D235" s="18" t="s">
        <v>2440</v>
      </c>
      <c r="E235" s="19" t="s">
        <v>2441</v>
      </c>
      <c r="F235" s="20">
        <v>45284</v>
      </c>
      <c r="G235" s="20">
        <v>45254</v>
      </c>
      <c r="H235" s="20">
        <v>45619</v>
      </c>
      <c r="I235" s="21">
        <f t="shared" si="9"/>
        <v>2023</v>
      </c>
      <c r="J235" s="19">
        <f t="shared" si="10"/>
        <v>11</v>
      </c>
      <c r="K235" s="21" t="str">
        <f t="shared" si="11"/>
        <v>novembro</v>
      </c>
      <c r="L235" s="22">
        <v>1420000</v>
      </c>
      <c r="M235" s="19" t="s">
        <v>3</v>
      </c>
    </row>
    <row r="236" spans="1:13" ht="36" hidden="1" x14ac:dyDescent="0.25">
      <c r="A236" s="50">
        <v>28</v>
      </c>
      <c r="B236" s="19" t="s">
        <v>1638</v>
      </c>
      <c r="C236" s="17">
        <v>34715539000149</v>
      </c>
      <c r="D236" s="18" t="s">
        <v>1639</v>
      </c>
      <c r="E236" s="19" t="s">
        <v>1515</v>
      </c>
      <c r="F236" s="20">
        <v>45237</v>
      </c>
      <c r="G236" s="20">
        <v>45239</v>
      </c>
      <c r="H236" s="20">
        <v>45604</v>
      </c>
      <c r="I236" s="21">
        <f t="shared" si="9"/>
        <v>2023</v>
      </c>
      <c r="J236" s="19">
        <f t="shared" si="10"/>
        <v>11</v>
      </c>
      <c r="K236" s="21" t="str">
        <f t="shared" si="11"/>
        <v>novembro</v>
      </c>
      <c r="L236" s="22">
        <v>1282650</v>
      </c>
      <c r="M236" s="19" t="s">
        <v>3</v>
      </c>
    </row>
    <row r="237" spans="1:13" ht="24" x14ac:dyDescent="0.25">
      <c r="A237" s="50">
        <v>15</v>
      </c>
      <c r="B237" s="66" t="s">
        <v>1412</v>
      </c>
      <c r="C237" s="7">
        <v>7426902000133</v>
      </c>
      <c r="D237" s="8" t="s">
        <v>2453</v>
      </c>
      <c r="E237" s="9" t="s">
        <v>2454</v>
      </c>
      <c r="F237" s="10">
        <v>45264</v>
      </c>
      <c r="G237" s="10">
        <v>45264</v>
      </c>
      <c r="H237" s="10">
        <v>45629</v>
      </c>
      <c r="I237" s="11">
        <f t="shared" si="9"/>
        <v>2023</v>
      </c>
      <c r="J237" s="9">
        <f t="shared" si="10"/>
        <v>12</v>
      </c>
      <c r="K237" s="11" t="str">
        <f t="shared" si="11"/>
        <v>dezembro</v>
      </c>
      <c r="L237" s="12">
        <v>8593.2000000000007</v>
      </c>
      <c r="M237" s="9" t="s">
        <v>3</v>
      </c>
    </row>
    <row r="238" spans="1:13" ht="24" hidden="1" x14ac:dyDescent="0.25">
      <c r="A238" s="50">
        <v>16</v>
      </c>
      <c r="B238" s="19" t="s">
        <v>1528</v>
      </c>
      <c r="C238" s="17">
        <v>73797383000144</v>
      </c>
      <c r="D238" s="18" t="s">
        <v>1529</v>
      </c>
      <c r="E238" s="19" t="s">
        <v>1530</v>
      </c>
      <c r="F238" s="20">
        <v>45222</v>
      </c>
      <c r="G238" s="20">
        <v>45222</v>
      </c>
      <c r="H238" s="20">
        <v>45587</v>
      </c>
      <c r="I238" s="21">
        <f t="shared" si="9"/>
        <v>2023</v>
      </c>
      <c r="J238" s="19">
        <f t="shared" si="10"/>
        <v>10</v>
      </c>
      <c r="K238" s="21" t="str">
        <f t="shared" si="11"/>
        <v>outubro</v>
      </c>
      <c r="L238" s="22">
        <v>176400</v>
      </c>
      <c r="M238" s="19" t="s">
        <v>3</v>
      </c>
    </row>
    <row r="239" spans="1:13" ht="24" hidden="1" x14ac:dyDescent="0.25">
      <c r="A239" s="50">
        <v>35</v>
      </c>
      <c r="B239" s="9" t="s">
        <v>1109</v>
      </c>
      <c r="C239" s="7">
        <v>10280768000110</v>
      </c>
      <c r="D239" s="8" t="s">
        <v>1110</v>
      </c>
      <c r="E239" s="9" t="s">
        <v>1111</v>
      </c>
      <c r="F239" s="10">
        <v>45009</v>
      </c>
      <c r="G239" s="10">
        <v>45009</v>
      </c>
      <c r="H239" s="10">
        <v>45374</v>
      </c>
      <c r="I239" s="11">
        <f t="shared" si="9"/>
        <v>2023</v>
      </c>
      <c r="J239" s="9">
        <f t="shared" si="10"/>
        <v>3</v>
      </c>
      <c r="K239" s="11" t="str">
        <f t="shared" si="11"/>
        <v>março</v>
      </c>
      <c r="L239" s="12">
        <v>326592</v>
      </c>
      <c r="M239" s="9" t="s">
        <v>3</v>
      </c>
    </row>
    <row r="240" spans="1:13" ht="24" hidden="1" x14ac:dyDescent="0.25">
      <c r="A240" s="50">
        <v>19</v>
      </c>
      <c r="B240" s="19" t="s">
        <v>20</v>
      </c>
      <c r="C240" s="17">
        <v>1616929000102</v>
      </c>
      <c r="D240" s="18" t="s">
        <v>1237</v>
      </c>
      <c r="E240" s="19" t="s">
        <v>1238</v>
      </c>
      <c r="F240" s="20">
        <v>45040</v>
      </c>
      <c r="G240" s="20">
        <v>45040</v>
      </c>
      <c r="H240" s="20">
        <v>45405</v>
      </c>
      <c r="I240" s="21">
        <f t="shared" si="9"/>
        <v>2023</v>
      </c>
      <c r="J240" s="19">
        <f t="shared" si="10"/>
        <v>4</v>
      </c>
      <c r="K240" s="21" t="str">
        <f t="shared" si="11"/>
        <v>abril</v>
      </c>
      <c r="L240" s="22">
        <v>10660</v>
      </c>
      <c r="M240" s="19" t="s">
        <v>3</v>
      </c>
    </row>
    <row r="241" spans="1:13" ht="36" hidden="1" x14ac:dyDescent="0.25">
      <c r="A241" s="50">
        <v>21</v>
      </c>
      <c r="B241" s="19" t="s">
        <v>1349</v>
      </c>
      <c r="C241" s="17">
        <v>33065699000127</v>
      </c>
      <c r="D241" s="18" t="s">
        <v>1451</v>
      </c>
      <c r="E241" s="19" t="s">
        <v>1452</v>
      </c>
      <c r="F241" s="20">
        <v>45156</v>
      </c>
      <c r="G241" s="20">
        <v>45157</v>
      </c>
      <c r="H241" s="20">
        <v>45522</v>
      </c>
      <c r="I241" s="21">
        <f t="shared" si="9"/>
        <v>2023</v>
      </c>
      <c r="J241" s="19">
        <f t="shared" si="10"/>
        <v>8</v>
      </c>
      <c r="K241" s="21" t="str">
        <f t="shared" si="11"/>
        <v>agosto</v>
      </c>
      <c r="L241" s="22">
        <v>4609.43</v>
      </c>
      <c r="M241" s="19" t="s">
        <v>3</v>
      </c>
    </row>
    <row r="242" spans="1:13" ht="24" hidden="1" x14ac:dyDescent="0.25">
      <c r="A242" s="50">
        <v>19</v>
      </c>
      <c r="B242" s="9" t="s">
        <v>1258</v>
      </c>
      <c r="C242" s="7">
        <v>37438274000177</v>
      </c>
      <c r="D242" s="8" t="s">
        <v>1259</v>
      </c>
      <c r="E242" s="9" t="s">
        <v>1260</v>
      </c>
      <c r="F242" s="10">
        <v>45055</v>
      </c>
      <c r="G242" s="10">
        <v>45055</v>
      </c>
      <c r="H242" s="10">
        <v>45420</v>
      </c>
      <c r="I242" s="11">
        <f t="shared" si="9"/>
        <v>2023</v>
      </c>
      <c r="J242" s="9">
        <f t="shared" si="10"/>
        <v>5</v>
      </c>
      <c r="K242" s="11" t="str">
        <f t="shared" si="11"/>
        <v>maio</v>
      </c>
      <c r="L242" s="12">
        <v>57020.24</v>
      </c>
      <c r="M242" s="9" t="s">
        <v>3</v>
      </c>
    </row>
    <row r="243" spans="1:13" ht="24" hidden="1" x14ac:dyDescent="0.25">
      <c r="A243" s="50">
        <v>18</v>
      </c>
      <c r="B243" s="9" t="s">
        <v>1003</v>
      </c>
      <c r="C243" s="7">
        <v>22036374000108</v>
      </c>
      <c r="D243" s="8" t="s">
        <v>1004</v>
      </c>
      <c r="E243" s="9" t="s">
        <v>1005</v>
      </c>
      <c r="F243" s="10">
        <v>44964</v>
      </c>
      <c r="G243" s="10">
        <v>44965</v>
      </c>
      <c r="H243" s="10">
        <v>45329</v>
      </c>
      <c r="I243" s="11">
        <f t="shared" si="9"/>
        <v>2023</v>
      </c>
      <c r="J243" s="9">
        <f t="shared" si="10"/>
        <v>2</v>
      </c>
      <c r="K243" s="11" t="str">
        <f t="shared" si="11"/>
        <v>fevereiro</v>
      </c>
      <c r="L243" s="12">
        <v>237668.99</v>
      </c>
      <c r="M243" s="9" t="s">
        <v>3</v>
      </c>
    </row>
    <row r="244" spans="1:13" ht="24" hidden="1" x14ac:dyDescent="0.25">
      <c r="A244" s="50">
        <v>36</v>
      </c>
      <c r="B244" s="19" t="s">
        <v>319</v>
      </c>
      <c r="C244" s="17">
        <v>25000738000180</v>
      </c>
      <c r="D244" s="18" t="s">
        <v>1097</v>
      </c>
      <c r="E244" s="19" t="s">
        <v>1098</v>
      </c>
      <c r="F244" s="20">
        <v>45002</v>
      </c>
      <c r="G244" s="20">
        <v>45005</v>
      </c>
      <c r="H244" s="20">
        <v>45370</v>
      </c>
      <c r="I244" s="21">
        <f t="shared" si="9"/>
        <v>2023</v>
      </c>
      <c r="J244" s="19">
        <f t="shared" si="10"/>
        <v>3</v>
      </c>
      <c r="K244" s="21" t="str">
        <f t="shared" si="11"/>
        <v>março</v>
      </c>
      <c r="L244" s="22">
        <v>51600</v>
      </c>
      <c r="M244" s="19" t="s">
        <v>3</v>
      </c>
    </row>
    <row r="245" spans="1:13" ht="24" hidden="1" x14ac:dyDescent="0.25">
      <c r="A245" s="50">
        <v>37</v>
      </c>
      <c r="B245" s="19" t="s">
        <v>319</v>
      </c>
      <c r="C245" s="17">
        <v>25000738000180</v>
      </c>
      <c r="D245" s="18" t="s">
        <v>1112</v>
      </c>
      <c r="E245" s="19" t="s">
        <v>1113</v>
      </c>
      <c r="F245" s="20">
        <v>45009</v>
      </c>
      <c r="G245" s="20">
        <v>45009</v>
      </c>
      <c r="H245" s="20">
        <v>45374</v>
      </c>
      <c r="I245" s="21">
        <f t="shared" si="9"/>
        <v>2023</v>
      </c>
      <c r="J245" s="19">
        <f t="shared" si="10"/>
        <v>3</v>
      </c>
      <c r="K245" s="21" t="str">
        <f t="shared" si="11"/>
        <v>março</v>
      </c>
      <c r="L245" s="22">
        <v>44400</v>
      </c>
      <c r="M245" s="19" t="s">
        <v>3</v>
      </c>
    </row>
    <row r="246" spans="1:13" ht="24" hidden="1" x14ac:dyDescent="0.25">
      <c r="A246" s="50">
        <v>21</v>
      </c>
      <c r="B246" s="19" t="s">
        <v>127</v>
      </c>
      <c r="C246" s="17">
        <v>2341599000152</v>
      </c>
      <c r="D246" s="18" t="s">
        <v>1389</v>
      </c>
      <c r="E246" s="19" t="s">
        <v>1390</v>
      </c>
      <c r="F246" s="20">
        <v>45128</v>
      </c>
      <c r="G246" s="20">
        <v>45128</v>
      </c>
      <c r="H246" s="20">
        <v>45493</v>
      </c>
      <c r="I246" s="21">
        <f t="shared" si="9"/>
        <v>2023</v>
      </c>
      <c r="J246" s="19">
        <f t="shared" si="10"/>
        <v>7</v>
      </c>
      <c r="K246" s="21" t="str">
        <f t="shared" si="11"/>
        <v>julho</v>
      </c>
      <c r="L246" s="22">
        <v>14000</v>
      </c>
      <c r="M246" s="19" t="s">
        <v>3</v>
      </c>
    </row>
    <row r="247" spans="1:13" ht="24" hidden="1" x14ac:dyDescent="0.25">
      <c r="A247" s="50">
        <v>17</v>
      </c>
      <c r="B247" s="19" t="s">
        <v>1531</v>
      </c>
      <c r="C247" s="17">
        <v>9560857000130</v>
      </c>
      <c r="D247" s="18" t="s">
        <v>1532</v>
      </c>
      <c r="E247" s="19" t="s">
        <v>1523</v>
      </c>
      <c r="F247" s="20">
        <v>45217</v>
      </c>
      <c r="G247" s="20">
        <v>45219</v>
      </c>
      <c r="H247" s="20">
        <v>45584</v>
      </c>
      <c r="I247" s="21">
        <f t="shared" si="9"/>
        <v>2023</v>
      </c>
      <c r="J247" s="19">
        <f t="shared" si="10"/>
        <v>10</v>
      </c>
      <c r="K247" s="21" t="str">
        <f t="shared" si="11"/>
        <v>outubro</v>
      </c>
      <c r="L247" s="22">
        <v>42720.15</v>
      </c>
      <c r="M247" s="19" t="s">
        <v>3</v>
      </c>
    </row>
    <row r="248" spans="1:13" ht="24" hidden="1" x14ac:dyDescent="0.25">
      <c r="A248" s="50">
        <v>20</v>
      </c>
      <c r="B248" s="19" t="s">
        <v>34</v>
      </c>
      <c r="C248" s="17">
        <v>15663333000178</v>
      </c>
      <c r="D248" s="18" t="s">
        <v>1269</v>
      </c>
      <c r="E248" s="19" t="s">
        <v>1270</v>
      </c>
      <c r="F248" s="20">
        <v>45069</v>
      </c>
      <c r="G248" s="20">
        <v>45070</v>
      </c>
      <c r="H248" s="20">
        <v>45435</v>
      </c>
      <c r="I248" s="21">
        <f t="shared" si="9"/>
        <v>2023</v>
      </c>
      <c r="J248" s="19">
        <f t="shared" si="10"/>
        <v>5</v>
      </c>
      <c r="K248" s="21" t="str">
        <f t="shared" si="11"/>
        <v>maio</v>
      </c>
      <c r="L248" s="22">
        <v>51870</v>
      </c>
      <c r="M248" s="19" t="s">
        <v>3</v>
      </c>
    </row>
    <row r="249" spans="1:13" ht="24" hidden="1" x14ac:dyDescent="0.25">
      <c r="A249" s="50">
        <v>22</v>
      </c>
      <c r="B249" s="9" t="s">
        <v>1378</v>
      </c>
      <c r="C249" s="7">
        <v>45212514000149</v>
      </c>
      <c r="D249" s="8" t="s">
        <v>1379</v>
      </c>
      <c r="E249" s="9" t="s">
        <v>1380</v>
      </c>
      <c r="F249" s="10">
        <v>45084</v>
      </c>
      <c r="G249" s="10">
        <v>45110</v>
      </c>
      <c r="H249" s="10">
        <v>45475</v>
      </c>
      <c r="I249" s="11">
        <f t="shared" si="9"/>
        <v>2023</v>
      </c>
      <c r="J249" s="9">
        <f t="shared" si="10"/>
        <v>7</v>
      </c>
      <c r="K249" s="11" t="str">
        <f t="shared" si="11"/>
        <v>julho</v>
      </c>
      <c r="L249" s="12">
        <v>44400</v>
      </c>
      <c r="M249" s="9" t="s">
        <v>3</v>
      </c>
    </row>
    <row r="250" spans="1:13" ht="36" hidden="1" x14ac:dyDescent="0.25">
      <c r="A250" s="50">
        <v>11</v>
      </c>
      <c r="B250" s="9" t="s">
        <v>1051</v>
      </c>
      <c r="C250" s="7">
        <v>18152528000222</v>
      </c>
      <c r="D250" s="8" t="s">
        <v>1067</v>
      </c>
      <c r="E250" s="9" t="s">
        <v>1068</v>
      </c>
      <c r="F250" s="10">
        <v>44944</v>
      </c>
      <c r="G250" s="10">
        <v>44945</v>
      </c>
      <c r="H250" s="10">
        <v>45309</v>
      </c>
      <c r="I250" s="11">
        <f t="shared" si="9"/>
        <v>2023</v>
      </c>
      <c r="J250" s="9">
        <f t="shared" si="10"/>
        <v>1</v>
      </c>
      <c r="K250" s="11" t="str">
        <f t="shared" si="11"/>
        <v>janeiro</v>
      </c>
      <c r="L250" s="12">
        <v>13300</v>
      </c>
      <c r="M250" s="9" t="s">
        <v>3</v>
      </c>
    </row>
    <row r="251" spans="1:13" ht="24" hidden="1" x14ac:dyDescent="0.25">
      <c r="A251" s="50">
        <v>21</v>
      </c>
      <c r="B251" s="9" t="s">
        <v>1051</v>
      </c>
      <c r="C251" s="7">
        <v>18152528000222</v>
      </c>
      <c r="D251" s="8" t="s">
        <v>1256</v>
      </c>
      <c r="E251" s="9" t="s">
        <v>1257</v>
      </c>
      <c r="F251" s="10">
        <v>45054</v>
      </c>
      <c r="G251" s="10">
        <v>45055</v>
      </c>
      <c r="H251" s="10">
        <v>45420</v>
      </c>
      <c r="I251" s="11">
        <f t="shared" si="9"/>
        <v>2023</v>
      </c>
      <c r="J251" s="9">
        <f t="shared" si="10"/>
        <v>5</v>
      </c>
      <c r="K251" s="11" t="str">
        <f t="shared" si="11"/>
        <v>maio</v>
      </c>
      <c r="L251" s="12">
        <v>18000</v>
      </c>
      <c r="M251" s="9" t="s">
        <v>3</v>
      </c>
    </row>
    <row r="252" spans="1:13" ht="36" hidden="1" x14ac:dyDescent="0.25">
      <c r="A252" s="50">
        <v>20</v>
      </c>
      <c r="B252" s="9" t="s">
        <v>1231</v>
      </c>
      <c r="C252" s="7">
        <v>11172836000190</v>
      </c>
      <c r="D252" s="8" t="s">
        <v>1232</v>
      </c>
      <c r="E252" s="9" t="s">
        <v>1233</v>
      </c>
      <c r="F252" s="10">
        <v>45040</v>
      </c>
      <c r="G252" s="10">
        <v>45041</v>
      </c>
      <c r="H252" s="10">
        <v>45406</v>
      </c>
      <c r="I252" s="11">
        <f t="shared" si="9"/>
        <v>2023</v>
      </c>
      <c r="J252" s="9">
        <f t="shared" si="10"/>
        <v>4</v>
      </c>
      <c r="K252" s="11" t="str">
        <f t="shared" si="11"/>
        <v>abril</v>
      </c>
      <c r="L252" s="12">
        <v>132175.44</v>
      </c>
      <c r="M252" s="9" t="s">
        <v>3</v>
      </c>
    </row>
    <row r="253" spans="1:13" ht="24" hidden="1" x14ac:dyDescent="0.25">
      <c r="A253" s="50">
        <v>18</v>
      </c>
      <c r="B253" s="9" t="s">
        <v>206</v>
      </c>
      <c r="C253" s="7">
        <v>12290560000107</v>
      </c>
      <c r="D253" s="8" t="s">
        <v>1533</v>
      </c>
      <c r="E253" s="9" t="s">
        <v>1534</v>
      </c>
      <c r="F253" s="10">
        <v>45226</v>
      </c>
      <c r="G253" s="10">
        <v>45226</v>
      </c>
      <c r="H253" s="10">
        <v>45591</v>
      </c>
      <c r="I253" s="11">
        <f t="shared" si="9"/>
        <v>2023</v>
      </c>
      <c r="J253" s="9">
        <f t="shared" si="10"/>
        <v>10</v>
      </c>
      <c r="K253" s="11" t="str">
        <f t="shared" si="11"/>
        <v>outubro</v>
      </c>
      <c r="L253" s="12">
        <v>90030</v>
      </c>
      <c r="M253" s="9" t="s">
        <v>3</v>
      </c>
    </row>
    <row r="254" spans="1:13" ht="24" hidden="1" x14ac:dyDescent="0.25">
      <c r="A254" s="50">
        <v>38</v>
      </c>
      <c r="B254" s="9" t="s">
        <v>236</v>
      </c>
      <c r="C254" s="7">
        <v>5593067000109</v>
      </c>
      <c r="D254" s="8" t="s">
        <v>1089</v>
      </c>
      <c r="E254" s="9" t="s">
        <v>364</v>
      </c>
      <c r="F254" s="10">
        <v>45001</v>
      </c>
      <c r="G254" s="10">
        <v>45001</v>
      </c>
      <c r="H254" s="10">
        <v>45366</v>
      </c>
      <c r="I254" s="11">
        <f t="shared" si="9"/>
        <v>2023</v>
      </c>
      <c r="J254" s="9">
        <f t="shared" si="10"/>
        <v>3</v>
      </c>
      <c r="K254" s="11" t="str">
        <f t="shared" si="11"/>
        <v>março</v>
      </c>
      <c r="L254" s="12">
        <v>188665.45</v>
      </c>
      <c r="M254" s="9" t="s">
        <v>3</v>
      </c>
    </row>
    <row r="255" spans="1:13" ht="24" hidden="1" x14ac:dyDescent="0.25">
      <c r="A255" s="50">
        <v>22</v>
      </c>
      <c r="B255" s="19" t="s">
        <v>1453</v>
      </c>
      <c r="C255" s="17">
        <v>10955181000163</v>
      </c>
      <c r="D255" s="18" t="s">
        <v>1454</v>
      </c>
      <c r="E255" s="19" t="s">
        <v>1455</v>
      </c>
      <c r="F255" s="20">
        <v>45161</v>
      </c>
      <c r="G255" s="20">
        <v>45161</v>
      </c>
      <c r="H255" s="20">
        <v>45526</v>
      </c>
      <c r="I255" s="21">
        <f t="shared" si="9"/>
        <v>2023</v>
      </c>
      <c r="J255" s="19">
        <f t="shared" si="10"/>
        <v>8</v>
      </c>
      <c r="K255" s="21" t="str">
        <f t="shared" si="11"/>
        <v>agosto</v>
      </c>
      <c r="L255" s="22">
        <v>2880</v>
      </c>
      <c r="M255" s="19" t="s">
        <v>3</v>
      </c>
    </row>
    <row r="256" spans="1:13" ht="24" hidden="1" x14ac:dyDescent="0.25">
      <c r="A256" s="50">
        <v>39</v>
      </c>
      <c r="B256" s="9" t="s">
        <v>101</v>
      </c>
      <c r="C256" s="7">
        <v>3095992000176</v>
      </c>
      <c r="D256" s="8" t="s">
        <v>1090</v>
      </c>
      <c r="E256" s="9" t="s">
        <v>364</v>
      </c>
      <c r="F256" s="10">
        <v>45001</v>
      </c>
      <c r="G256" s="10">
        <v>45001</v>
      </c>
      <c r="H256" s="10">
        <v>45366</v>
      </c>
      <c r="I256" s="11">
        <f t="shared" si="9"/>
        <v>2023</v>
      </c>
      <c r="J256" s="9">
        <f t="shared" si="10"/>
        <v>3</v>
      </c>
      <c r="K256" s="11" t="str">
        <f t="shared" si="11"/>
        <v>março</v>
      </c>
      <c r="L256" s="12">
        <v>143547.04</v>
      </c>
      <c r="M256" s="9" t="s">
        <v>3</v>
      </c>
    </row>
    <row r="257" spans="1:13" ht="24" hidden="1" x14ac:dyDescent="0.25">
      <c r="A257" s="50">
        <v>29</v>
      </c>
      <c r="B257" s="19" t="s">
        <v>101</v>
      </c>
      <c r="C257" s="17">
        <v>3095992000176</v>
      </c>
      <c r="D257" s="18" t="s">
        <v>1642</v>
      </c>
      <c r="E257" s="19" t="s">
        <v>364</v>
      </c>
      <c r="F257" s="20">
        <v>45253</v>
      </c>
      <c r="G257" s="20">
        <v>45253</v>
      </c>
      <c r="H257" s="20">
        <v>45618</v>
      </c>
      <c r="I257" s="21">
        <f t="shared" si="9"/>
        <v>2023</v>
      </c>
      <c r="J257" s="19">
        <f t="shared" si="10"/>
        <v>11</v>
      </c>
      <c r="K257" s="21" t="str">
        <f t="shared" si="11"/>
        <v>novembro</v>
      </c>
      <c r="L257" s="22">
        <v>75696</v>
      </c>
      <c r="M257" s="19" t="s">
        <v>3</v>
      </c>
    </row>
    <row r="258" spans="1:13" ht="24" x14ac:dyDescent="0.25">
      <c r="A258" s="50">
        <v>16</v>
      </c>
      <c r="B258" s="66" t="s">
        <v>1710</v>
      </c>
      <c r="C258" s="7">
        <v>8474646000112</v>
      </c>
      <c r="D258" s="8" t="s">
        <v>2260</v>
      </c>
      <c r="E258" s="9" t="s">
        <v>292</v>
      </c>
      <c r="F258" s="10">
        <v>45267</v>
      </c>
      <c r="G258" s="10">
        <v>45267</v>
      </c>
      <c r="H258" s="10">
        <v>45366</v>
      </c>
      <c r="I258" s="11">
        <f>YEAR(G258)</f>
        <v>2023</v>
      </c>
      <c r="J258" s="9">
        <f>MONTH(G258)</f>
        <v>12</v>
      </c>
      <c r="K258" s="11" t="str">
        <f>TEXT(J258*29,"Mmmmmmm")</f>
        <v>dezembro</v>
      </c>
      <c r="L258" s="12">
        <v>19654.02</v>
      </c>
      <c r="M258" s="9" t="s">
        <v>3</v>
      </c>
    </row>
    <row r="259" spans="1:13" ht="24" x14ac:dyDescent="0.25">
      <c r="A259" s="50">
        <v>17</v>
      </c>
      <c r="B259" s="66" t="s">
        <v>1489</v>
      </c>
      <c r="C259" s="7">
        <v>17817919000175</v>
      </c>
      <c r="D259" s="8" t="s">
        <v>2489</v>
      </c>
      <c r="E259" s="9" t="s">
        <v>225</v>
      </c>
      <c r="F259" s="10">
        <v>45267</v>
      </c>
      <c r="G259" s="10">
        <v>45267</v>
      </c>
      <c r="H259" s="10">
        <v>45585</v>
      </c>
      <c r="I259" s="11">
        <v>2023</v>
      </c>
      <c r="J259" s="11" t="s">
        <v>2488</v>
      </c>
      <c r="K259" s="11" t="s">
        <v>2490</v>
      </c>
      <c r="L259" s="12">
        <v>18041.88</v>
      </c>
      <c r="M259" s="9" t="s">
        <v>3</v>
      </c>
    </row>
    <row r="260" spans="1:13" ht="24" x14ac:dyDescent="0.25">
      <c r="A260" s="50">
        <v>18</v>
      </c>
      <c r="B260" s="66" t="s">
        <v>2470</v>
      </c>
      <c r="C260" s="7">
        <v>17289619000160</v>
      </c>
      <c r="D260" s="8" t="s">
        <v>2471</v>
      </c>
      <c r="E260" s="9" t="s">
        <v>364</v>
      </c>
      <c r="F260" s="10">
        <v>45278</v>
      </c>
      <c r="G260" s="10">
        <v>45278</v>
      </c>
      <c r="H260" s="10">
        <v>45643</v>
      </c>
      <c r="I260" s="11">
        <f t="shared" si="9"/>
        <v>2023</v>
      </c>
      <c r="J260" s="9">
        <f t="shared" si="10"/>
        <v>12</v>
      </c>
      <c r="K260" s="11" t="str">
        <f t="shared" ref="K260:K262" si="12">TEXT(J260*29,"Mmmmmmm")</f>
        <v>dezembro</v>
      </c>
      <c r="L260" s="12">
        <v>17420.669999999998</v>
      </c>
      <c r="M260" s="9" t="s">
        <v>3</v>
      </c>
    </row>
    <row r="261" spans="1:13" ht="36" hidden="1" x14ac:dyDescent="0.25">
      <c r="A261" s="50">
        <v>19</v>
      </c>
      <c r="B261" s="9" t="s">
        <v>55</v>
      </c>
      <c r="C261" s="7">
        <v>5146498000119</v>
      </c>
      <c r="D261" s="8" t="s">
        <v>1008</v>
      </c>
      <c r="E261" s="9" t="s">
        <v>1009</v>
      </c>
      <c r="F261" s="10">
        <v>44967</v>
      </c>
      <c r="G261" s="10">
        <v>44970</v>
      </c>
      <c r="H261" s="10">
        <v>45334</v>
      </c>
      <c r="I261" s="11">
        <f t="shared" si="9"/>
        <v>2023</v>
      </c>
      <c r="J261" s="9">
        <f t="shared" si="10"/>
        <v>2</v>
      </c>
      <c r="K261" s="11" t="str">
        <f t="shared" si="12"/>
        <v>fevereiro</v>
      </c>
      <c r="L261" s="12">
        <v>99360</v>
      </c>
      <c r="M261" s="9" t="s">
        <v>3</v>
      </c>
    </row>
    <row r="262" spans="1:13" ht="24" hidden="1" x14ac:dyDescent="0.25">
      <c r="A262" s="50">
        <v>22</v>
      </c>
      <c r="B262" s="9" t="s">
        <v>1244</v>
      </c>
      <c r="C262" s="7">
        <v>8039270000118</v>
      </c>
      <c r="D262" s="8" t="s">
        <v>1245</v>
      </c>
      <c r="E262" s="9" t="s">
        <v>1246</v>
      </c>
      <c r="F262" s="10">
        <v>45048</v>
      </c>
      <c r="G262" s="10">
        <v>45048</v>
      </c>
      <c r="H262" s="10">
        <v>45413</v>
      </c>
      <c r="I262" s="11">
        <f t="shared" si="9"/>
        <v>2023</v>
      </c>
      <c r="J262" s="9">
        <f t="shared" si="10"/>
        <v>5</v>
      </c>
      <c r="K262" s="11" t="str">
        <f t="shared" si="12"/>
        <v>maio</v>
      </c>
      <c r="L262" s="12">
        <v>228387.6</v>
      </c>
      <c r="M262" s="9" t="s">
        <v>3</v>
      </c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453"/>
  <sheetViews>
    <sheetView topLeftCell="A1181" workbookViewId="0">
      <selection activeCell="H2" sqref="H2:I1290"/>
    </sheetView>
  </sheetViews>
  <sheetFormatPr defaultRowHeight="15" x14ac:dyDescent="0.25"/>
  <cols>
    <col min="6" max="6" width="16.42578125" bestFit="1" customWidth="1"/>
  </cols>
  <sheetData>
    <row r="1" spans="1:9" x14ac:dyDescent="0.25">
      <c r="A1" s="29" t="s">
        <v>1828</v>
      </c>
      <c r="B1" s="29" t="s">
        <v>1829</v>
      </c>
      <c r="C1" s="29" t="s">
        <v>1830</v>
      </c>
      <c r="D1" s="29" t="s">
        <v>1831</v>
      </c>
      <c r="E1" s="29" t="s">
        <v>1832</v>
      </c>
      <c r="F1" s="29" t="s">
        <v>1833</v>
      </c>
      <c r="G1" s="29" t="s">
        <v>1834</v>
      </c>
      <c r="H1" s="30" t="s">
        <v>1835</v>
      </c>
      <c r="I1" s="29" t="s">
        <v>1836</v>
      </c>
    </row>
    <row r="2" spans="1:9" ht="49.5" customHeight="1" x14ac:dyDescent="0.25">
      <c r="A2" s="33" t="s">
        <v>1563</v>
      </c>
      <c r="B2" s="33">
        <v>3859488000103</v>
      </c>
      <c r="C2" s="33" t="s">
        <v>1795</v>
      </c>
      <c r="D2" s="33" t="s">
        <v>562</v>
      </c>
      <c r="E2" s="34">
        <v>45230</v>
      </c>
      <c r="F2" s="34">
        <v>45231</v>
      </c>
      <c r="G2" s="34">
        <v>45260</v>
      </c>
      <c r="H2" s="33">
        <v>730000</v>
      </c>
      <c r="I2" s="33" t="s">
        <v>3</v>
      </c>
    </row>
    <row r="3" spans="1:9" x14ac:dyDescent="0.25">
      <c r="A3" s="35" t="s">
        <v>1563</v>
      </c>
      <c r="B3" s="35">
        <v>3859488000103</v>
      </c>
      <c r="C3" s="35" t="s">
        <v>1564</v>
      </c>
      <c r="D3" s="35" t="s">
        <v>562</v>
      </c>
      <c r="E3" s="36">
        <v>45260</v>
      </c>
      <c r="F3" s="36">
        <v>45261</v>
      </c>
      <c r="G3" s="36">
        <v>45626</v>
      </c>
      <c r="H3" s="35">
        <v>9714163.5600000005</v>
      </c>
      <c r="I3" s="35" t="s">
        <v>3</v>
      </c>
    </row>
    <row r="4" spans="1:9" hidden="1" x14ac:dyDescent="0.25">
      <c r="A4" s="35" t="s">
        <v>1565</v>
      </c>
      <c r="B4" s="35">
        <v>15025494000136</v>
      </c>
      <c r="C4" s="35" t="s">
        <v>1962</v>
      </c>
      <c r="D4" s="35" t="s">
        <v>824</v>
      </c>
      <c r="E4" s="36">
        <v>44035</v>
      </c>
      <c r="F4" s="36">
        <v>44045</v>
      </c>
      <c r="G4" s="36">
        <v>44409</v>
      </c>
      <c r="H4" s="35">
        <v>27302</v>
      </c>
      <c r="I4" s="35" t="s">
        <v>602</v>
      </c>
    </row>
    <row r="5" spans="1:9" hidden="1" x14ac:dyDescent="0.25">
      <c r="A5" s="37" t="s">
        <v>1565</v>
      </c>
      <c r="B5" s="37">
        <v>15025494000136</v>
      </c>
      <c r="C5" s="37" t="s">
        <v>1963</v>
      </c>
      <c r="D5" s="37" t="s">
        <v>824</v>
      </c>
      <c r="E5" s="38">
        <v>44385</v>
      </c>
      <c r="F5" s="38">
        <v>44410</v>
      </c>
      <c r="G5" s="38">
        <v>44774</v>
      </c>
      <c r="H5" s="37">
        <v>27302</v>
      </c>
      <c r="I5" s="37" t="s">
        <v>602</v>
      </c>
    </row>
    <row r="6" spans="1:9" hidden="1" x14ac:dyDescent="0.25">
      <c r="A6" s="31" t="s">
        <v>1565</v>
      </c>
      <c r="B6" s="31">
        <v>15025494000136</v>
      </c>
      <c r="C6" s="31" t="s">
        <v>823</v>
      </c>
      <c r="D6" s="31" t="s">
        <v>824</v>
      </c>
      <c r="E6" s="32">
        <v>44769</v>
      </c>
      <c r="F6" s="32">
        <v>44775</v>
      </c>
      <c r="G6" s="32">
        <v>45139</v>
      </c>
      <c r="H6" s="31">
        <v>28580</v>
      </c>
      <c r="I6" s="31" t="s">
        <v>602</v>
      </c>
    </row>
    <row r="7" spans="1:9" x14ac:dyDescent="0.25">
      <c r="A7" s="31" t="s">
        <v>1565</v>
      </c>
      <c r="B7" s="31">
        <v>15025494000136</v>
      </c>
      <c r="C7" s="31" t="s">
        <v>1671</v>
      </c>
      <c r="D7" s="31" t="s">
        <v>824</v>
      </c>
      <c r="E7" s="32">
        <v>45133</v>
      </c>
      <c r="F7" s="32">
        <v>45140</v>
      </c>
      <c r="G7" s="32">
        <v>45505</v>
      </c>
      <c r="H7" s="31">
        <v>25832.400000000001</v>
      </c>
      <c r="I7" s="31" t="s">
        <v>602</v>
      </c>
    </row>
    <row r="8" spans="1:9" x14ac:dyDescent="0.25">
      <c r="A8" s="31" t="s">
        <v>1565</v>
      </c>
      <c r="B8" s="31">
        <v>15025494000136</v>
      </c>
      <c r="C8" s="31" t="s">
        <v>1566</v>
      </c>
      <c r="D8" s="31" t="s">
        <v>824</v>
      </c>
      <c r="E8" s="32">
        <v>45260</v>
      </c>
      <c r="F8" s="32">
        <v>45140</v>
      </c>
      <c r="G8" s="32">
        <v>45505</v>
      </c>
      <c r="H8" s="31">
        <v>0</v>
      </c>
      <c r="I8" s="31" t="s">
        <v>602</v>
      </c>
    </row>
    <row r="9" spans="1:9" x14ac:dyDescent="0.25">
      <c r="A9" s="31" t="s">
        <v>1567</v>
      </c>
      <c r="B9" s="31">
        <v>12470664000101</v>
      </c>
      <c r="C9" s="31" t="s">
        <v>1568</v>
      </c>
      <c r="D9" s="31" t="s">
        <v>1124</v>
      </c>
      <c r="E9" s="32">
        <v>45260</v>
      </c>
      <c r="F9" s="32">
        <v>45016</v>
      </c>
      <c r="G9" s="32">
        <v>45381</v>
      </c>
      <c r="H9" s="31">
        <v>8540</v>
      </c>
      <c r="I9" s="31" t="s">
        <v>3</v>
      </c>
    </row>
    <row r="10" spans="1:9" hidden="1" x14ac:dyDescent="0.25">
      <c r="A10" s="39" t="s">
        <v>1569</v>
      </c>
      <c r="B10" s="42">
        <v>7195366000102</v>
      </c>
      <c r="C10" s="42" t="s">
        <v>2017</v>
      </c>
      <c r="D10" s="42" t="s">
        <v>912</v>
      </c>
      <c r="E10" s="46">
        <v>44138</v>
      </c>
      <c r="F10" s="46">
        <v>44141</v>
      </c>
      <c r="G10" s="46">
        <v>44505</v>
      </c>
      <c r="H10" s="42">
        <v>7920</v>
      </c>
      <c r="I10" s="42" t="s">
        <v>602</v>
      </c>
    </row>
    <row r="11" spans="1:9" hidden="1" x14ac:dyDescent="0.25">
      <c r="A11" s="40" t="s">
        <v>1569</v>
      </c>
      <c r="B11" s="43">
        <v>7195366000102</v>
      </c>
      <c r="C11" s="43" t="s">
        <v>2018</v>
      </c>
      <c r="D11" s="43" t="s">
        <v>912</v>
      </c>
      <c r="E11" s="47">
        <v>44504</v>
      </c>
      <c r="F11" s="47">
        <v>44505</v>
      </c>
      <c r="G11" s="47">
        <v>44869</v>
      </c>
      <c r="H11" s="43">
        <v>10560</v>
      </c>
      <c r="I11" s="43" t="s">
        <v>602</v>
      </c>
    </row>
    <row r="12" spans="1:9" hidden="1" x14ac:dyDescent="0.25">
      <c r="A12" s="41" t="s">
        <v>1569</v>
      </c>
      <c r="B12" s="44">
        <v>7195366000102</v>
      </c>
      <c r="C12" s="44" t="s">
        <v>911</v>
      </c>
      <c r="D12" s="44" t="s">
        <v>912</v>
      </c>
      <c r="E12" s="48">
        <v>44869</v>
      </c>
      <c r="F12" s="48">
        <v>44870</v>
      </c>
      <c r="G12" s="48">
        <v>45234</v>
      </c>
      <c r="H12" s="44">
        <v>11616</v>
      </c>
      <c r="I12" s="44" t="s">
        <v>602</v>
      </c>
    </row>
    <row r="13" spans="1:9" x14ac:dyDescent="0.25">
      <c r="A13" s="33" t="s">
        <v>1569</v>
      </c>
      <c r="B13" s="33">
        <v>7195366000102</v>
      </c>
      <c r="C13" s="33" t="s">
        <v>1570</v>
      </c>
      <c r="D13" s="33" t="s">
        <v>912</v>
      </c>
      <c r="E13" s="34">
        <v>45231</v>
      </c>
      <c r="F13" s="34">
        <v>45235</v>
      </c>
      <c r="G13" s="34">
        <v>45600</v>
      </c>
      <c r="H13" s="33">
        <v>11616</v>
      </c>
      <c r="I13" s="33" t="s">
        <v>602</v>
      </c>
    </row>
    <row r="14" spans="1:9" hidden="1" x14ac:dyDescent="0.25">
      <c r="A14" s="35" t="s">
        <v>1311</v>
      </c>
      <c r="B14" s="35">
        <v>26326221000148</v>
      </c>
      <c r="C14" s="35" t="s">
        <v>793</v>
      </c>
      <c r="D14" s="35" t="s">
        <v>794</v>
      </c>
      <c r="E14" s="36">
        <v>44701</v>
      </c>
      <c r="F14" s="36">
        <v>44726</v>
      </c>
      <c r="G14" s="36">
        <v>45090</v>
      </c>
      <c r="H14" s="35">
        <v>155523</v>
      </c>
      <c r="I14" s="35" t="s">
        <v>602</v>
      </c>
    </row>
    <row r="15" spans="1:9" x14ac:dyDescent="0.25">
      <c r="A15" s="35" t="s">
        <v>1311</v>
      </c>
      <c r="B15" s="35">
        <v>26326221000148</v>
      </c>
      <c r="C15" s="35" t="s">
        <v>1312</v>
      </c>
      <c r="D15" s="35" t="s">
        <v>794</v>
      </c>
      <c r="E15" s="36">
        <v>45082</v>
      </c>
      <c r="F15" s="36">
        <v>45091</v>
      </c>
      <c r="G15" s="36">
        <v>45456</v>
      </c>
      <c r="H15" s="35">
        <v>155523</v>
      </c>
      <c r="I15" s="35" t="s">
        <v>602</v>
      </c>
    </row>
    <row r="16" spans="1:9" x14ac:dyDescent="0.25">
      <c r="A16" s="35" t="s">
        <v>1329</v>
      </c>
      <c r="B16" s="35">
        <v>15131757000191</v>
      </c>
      <c r="C16" s="35" t="s">
        <v>1764</v>
      </c>
      <c r="D16" s="35" t="s">
        <v>431</v>
      </c>
      <c r="E16" s="36">
        <v>45057</v>
      </c>
      <c r="F16" s="36">
        <v>45085</v>
      </c>
      <c r="G16" s="36">
        <v>45450</v>
      </c>
      <c r="H16" s="35">
        <v>23400</v>
      </c>
      <c r="I16" s="35" t="s">
        <v>3</v>
      </c>
    </row>
    <row r="17" spans="1:9" x14ac:dyDescent="0.25">
      <c r="A17" s="37" t="s">
        <v>1329</v>
      </c>
      <c r="B17" s="37">
        <v>15131757000191</v>
      </c>
      <c r="C17" s="37" t="s">
        <v>1330</v>
      </c>
      <c r="D17" s="37" t="s">
        <v>431</v>
      </c>
      <c r="E17" s="38">
        <v>45110</v>
      </c>
      <c r="F17" s="38">
        <v>45110</v>
      </c>
      <c r="G17" s="38">
        <v>45450</v>
      </c>
      <c r="H17" s="37">
        <v>0</v>
      </c>
      <c r="I17" s="37" t="s">
        <v>3</v>
      </c>
    </row>
    <row r="18" spans="1:9" x14ac:dyDescent="0.25">
      <c r="A18" s="31" t="s">
        <v>1329</v>
      </c>
      <c r="B18" s="31">
        <v>15131757000191</v>
      </c>
      <c r="C18" s="31" t="s">
        <v>1768</v>
      </c>
      <c r="D18" s="31" t="s">
        <v>444</v>
      </c>
      <c r="E18" s="32">
        <v>45057</v>
      </c>
      <c r="F18" s="32">
        <v>45106</v>
      </c>
      <c r="G18" s="32">
        <v>45471</v>
      </c>
      <c r="H18" s="31">
        <v>27000</v>
      </c>
      <c r="I18" s="31" t="s">
        <v>3</v>
      </c>
    </row>
    <row r="19" spans="1:9" x14ac:dyDescent="0.25">
      <c r="A19" s="31" t="s">
        <v>1753</v>
      </c>
      <c r="B19" s="31">
        <v>7098450000108</v>
      </c>
      <c r="C19" s="31" t="s">
        <v>1000</v>
      </c>
      <c r="D19" s="31" t="s">
        <v>754</v>
      </c>
      <c r="E19" s="32">
        <v>44977</v>
      </c>
      <c r="F19" s="32">
        <v>44977</v>
      </c>
      <c r="G19" s="32">
        <v>45056</v>
      </c>
      <c r="H19" s="31">
        <v>5760</v>
      </c>
      <c r="I19" s="31" t="s">
        <v>602</v>
      </c>
    </row>
    <row r="20" spans="1:9" x14ac:dyDescent="0.25">
      <c r="A20" s="31" t="s">
        <v>1753</v>
      </c>
      <c r="B20" s="31">
        <v>7098450000108</v>
      </c>
      <c r="C20" s="31" t="s">
        <v>1281</v>
      </c>
      <c r="D20" s="31" t="s">
        <v>754</v>
      </c>
      <c r="E20" s="32">
        <v>45056</v>
      </c>
      <c r="F20" s="32">
        <v>45057</v>
      </c>
      <c r="G20" s="32">
        <v>45422</v>
      </c>
      <c r="H20" s="31">
        <v>195356</v>
      </c>
      <c r="I20" s="31" t="s">
        <v>602</v>
      </c>
    </row>
    <row r="21" spans="1:9" x14ac:dyDescent="0.25">
      <c r="A21" s="31" t="s">
        <v>1754</v>
      </c>
      <c r="B21" s="31">
        <v>3749227000122</v>
      </c>
      <c r="C21" s="31" t="s">
        <v>1282</v>
      </c>
      <c r="D21" s="31" t="s">
        <v>759</v>
      </c>
      <c r="E21" s="32">
        <v>45061</v>
      </c>
      <c r="F21" s="32">
        <v>45062</v>
      </c>
      <c r="G21" s="32">
        <v>45427</v>
      </c>
      <c r="H21" s="31">
        <v>13015</v>
      </c>
      <c r="I21" s="31" t="s">
        <v>602</v>
      </c>
    </row>
    <row r="22" spans="1:9" hidden="1" x14ac:dyDescent="0.25">
      <c r="A22" s="39" t="s">
        <v>1659</v>
      </c>
      <c r="B22" s="42">
        <v>3520902000147</v>
      </c>
      <c r="C22" s="42" t="s">
        <v>1911</v>
      </c>
      <c r="D22" s="42" t="s">
        <v>143</v>
      </c>
      <c r="E22" s="46">
        <v>43906</v>
      </c>
      <c r="F22" s="46">
        <v>43923</v>
      </c>
      <c r="G22" s="46">
        <v>44287</v>
      </c>
      <c r="H22" s="42">
        <v>80000</v>
      </c>
      <c r="I22" s="42" t="s">
        <v>3</v>
      </c>
    </row>
    <row r="23" spans="1:9" hidden="1" x14ac:dyDescent="0.25">
      <c r="A23" s="40" t="s">
        <v>1659</v>
      </c>
      <c r="B23" s="43">
        <v>3520902000147</v>
      </c>
      <c r="C23" s="43" t="s">
        <v>1912</v>
      </c>
      <c r="D23" s="43" t="s">
        <v>143</v>
      </c>
      <c r="E23" s="47">
        <v>44264</v>
      </c>
      <c r="F23" s="47">
        <v>44288</v>
      </c>
      <c r="G23" s="47">
        <v>44652</v>
      </c>
      <c r="H23" s="43">
        <v>80000</v>
      </c>
      <c r="I23" s="43" t="s">
        <v>3</v>
      </c>
    </row>
    <row r="24" spans="1:9" hidden="1" x14ac:dyDescent="0.25">
      <c r="A24" s="41" t="s">
        <v>1659</v>
      </c>
      <c r="B24" s="44">
        <v>3520902000147</v>
      </c>
      <c r="C24" s="44" t="s">
        <v>144</v>
      </c>
      <c r="D24" s="44" t="s">
        <v>143</v>
      </c>
      <c r="E24" s="48">
        <v>44636</v>
      </c>
      <c r="F24" s="48">
        <v>44653</v>
      </c>
      <c r="G24" s="48">
        <v>45017</v>
      </c>
      <c r="H24" s="44">
        <v>80000</v>
      </c>
      <c r="I24" s="44" t="s">
        <v>3</v>
      </c>
    </row>
    <row r="25" spans="1:9" ht="68.25" customHeight="1" x14ac:dyDescent="0.25">
      <c r="A25" s="33" t="s">
        <v>1659</v>
      </c>
      <c r="B25" s="33">
        <v>3520902000147</v>
      </c>
      <c r="C25" s="33" t="s">
        <v>1184</v>
      </c>
      <c r="D25" s="33" t="s">
        <v>143</v>
      </c>
      <c r="E25" s="34">
        <v>45013</v>
      </c>
      <c r="F25" s="34">
        <v>45018</v>
      </c>
      <c r="G25" s="34">
        <v>45383</v>
      </c>
      <c r="H25" s="33">
        <v>80000</v>
      </c>
      <c r="I25" s="33" t="s">
        <v>3</v>
      </c>
    </row>
    <row r="26" spans="1:9" hidden="1" x14ac:dyDescent="0.25">
      <c r="A26" s="35" t="s">
        <v>1659</v>
      </c>
      <c r="B26" s="35">
        <v>3520902000147</v>
      </c>
      <c r="C26" s="35" t="s">
        <v>1914</v>
      </c>
      <c r="D26" s="35" t="s">
        <v>712</v>
      </c>
      <c r="E26" s="36">
        <v>43906</v>
      </c>
      <c r="F26" s="36">
        <v>43923</v>
      </c>
      <c r="G26" s="36">
        <v>44287</v>
      </c>
      <c r="H26" s="35">
        <v>80000</v>
      </c>
      <c r="I26" s="35" t="s">
        <v>602</v>
      </c>
    </row>
    <row r="27" spans="1:9" hidden="1" x14ac:dyDescent="0.25">
      <c r="A27" s="35" t="s">
        <v>1659</v>
      </c>
      <c r="B27" s="35">
        <v>3520902000147</v>
      </c>
      <c r="C27" s="35" t="s">
        <v>1915</v>
      </c>
      <c r="D27" s="35" t="s">
        <v>712</v>
      </c>
      <c r="E27" s="36">
        <v>44264</v>
      </c>
      <c r="F27" s="36">
        <v>44288</v>
      </c>
      <c r="G27" s="36">
        <v>44652</v>
      </c>
      <c r="H27" s="35">
        <v>80000</v>
      </c>
      <c r="I27" s="35" t="s">
        <v>602</v>
      </c>
    </row>
    <row r="28" spans="1:9" hidden="1" x14ac:dyDescent="0.25">
      <c r="A28" s="35" t="s">
        <v>1659</v>
      </c>
      <c r="B28" s="35">
        <v>3520902000147</v>
      </c>
      <c r="C28" s="35" t="s">
        <v>711</v>
      </c>
      <c r="D28" s="35" t="s">
        <v>712</v>
      </c>
      <c r="E28" s="36">
        <v>44636</v>
      </c>
      <c r="F28" s="36">
        <v>44653</v>
      </c>
      <c r="G28" s="36">
        <v>45017</v>
      </c>
      <c r="H28" s="35">
        <v>80000</v>
      </c>
      <c r="I28" s="35" t="s">
        <v>602</v>
      </c>
    </row>
    <row r="29" spans="1:9" x14ac:dyDescent="0.25">
      <c r="A29" s="37" t="s">
        <v>1659</v>
      </c>
      <c r="B29" s="37">
        <v>3520902000147</v>
      </c>
      <c r="C29" s="37" t="s">
        <v>1186</v>
      </c>
      <c r="D29" s="37" t="s">
        <v>712</v>
      </c>
      <c r="E29" s="38">
        <v>45013</v>
      </c>
      <c r="F29" s="38">
        <v>45018</v>
      </c>
      <c r="G29" s="38">
        <v>45383</v>
      </c>
      <c r="H29" s="37">
        <v>80000</v>
      </c>
      <c r="I29" s="37" t="s">
        <v>602</v>
      </c>
    </row>
    <row r="30" spans="1:9" hidden="1" x14ac:dyDescent="0.25">
      <c r="A30" s="31" t="s">
        <v>1659</v>
      </c>
      <c r="B30" s="31">
        <v>3520902000147</v>
      </c>
      <c r="C30" s="31" t="s">
        <v>2223</v>
      </c>
      <c r="D30" s="31" t="s">
        <v>2222</v>
      </c>
      <c r="E30" s="32">
        <v>44631</v>
      </c>
      <c r="F30" s="32">
        <v>44632</v>
      </c>
      <c r="G30" s="32">
        <v>44996</v>
      </c>
      <c r="H30" s="31">
        <v>20000</v>
      </c>
      <c r="I30" s="31" t="s">
        <v>1895</v>
      </c>
    </row>
    <row r="31" spans="1:9" hidden="1" x14ac:dyDescent="0.25">
      <c r="A31" s="31"/>
      <c r="B31" s="31"/>
      <c r="C31" s="31"/>
      <c r="D31" s="31"/>
      <c r="E31" s="32"/>
      <c r="F31" s="32"/>
      <c r="G31" s="32"/>
      <c r="H31" s="31"/>
      <c r="I31" s="31"/>
    </row>
    <row r="32" spans="1:9" hidden="1" x14ac:dyDescent="0.25">
      <c r="A32" s="31" t="s">
        <v>1536</v>
      </c>
      <c r="B32" s="31">
        <v>31254096000148</v>
      </c>
      <c r="C32" s="31" t="s">
        <v>2065</v>
      </c>
      <c r="D32" s="31" t="s">
        <v>877</v>
      </c>
      <c r="E32" s="32">
        <v>44237</v>
      </c>
      <c r="F32" s="32">
        <v>44240</v>
      </c>
      <c r="G32" s="32">
        <v>44284</v>
      </c>
      <c r="H32" s="31">
        <v>10275</v>
      </c>
      <c r="I32" s="31" t="s">
        <v>602</v>
      </c>
    </row>
    <row r="33" spans="1:9" hidden="1" x14ac:dyDescent="0.25">
      <c r="A33" s="31" t="s">
        <v>1536</v>
      </c>
      <c r="B33" s="31">
        <v>31254096000148</v>
      </c>
      <c r="C33" s="31" t="s">
        <v>2066</v>
      </c>
      <c r="D33" s="31" t="s">
        <v>877</v>
      </c>
      <c r="E33" s="32">
        <v>44284</v>
      </c>
      <c r="F33" s="32">
        <v>44285</v>
      </c>
      <c r="G33" s="32">
        <v>44315</v>
      </c>
      <c r="H33" s="31">
        <v>6850</v>
      </c>
      <c r="I33" s="31" t="s">
        <v>602</v>
      </c>
    </row>
    <row r="34" spans="1:9" hidden="1" x14ac:dyDescent="0.25">
      <c r="A34" s="39" t="s">
        <v>1536</v>
      </c>
      <c r="B34" s="42">
        <v>31254096000148</v>
      </c>
      <c r="C34" s="42" t="s">
        <v>2067</v>
      </c>
      <c r="D34" s="42" t="s">
        <v>877</v>
      </c>
      <c r="E34" s="46">
        <v>44315</v>
      </c>
      <c r="F34" s="46">
        <v>44316</v>
      </c>
      <c r="G34" s="46">
        <v>44863</v>
      </c>
      <c r="H34" s="42">
        <v>84060</v>
      </c>
      <c r="I34" s="42" t="s">
        <v>602</v>
      </c>
    </row>
    <row r="35" spans="1:9" hidden="1" x14ac:dyDescent="0.25">
      <c r="A35" s="40" t="s">
        <v>1536</v>
      </c>
      <c r="B35" s="43">
        <v>31254096000148</v>
      </c>
      <c r="C35" s="43" t="s">
        <v>876</v>
      </c>
      <c r="D35" s="43" t="s">
        <v>877</v>
      </c>
      <c r="E35" s="47">
        <v>44861</v>
      </c>
      <c r="F35" s="47">
        <v>44864</v>
      </c>
      <c r="G35" s="47">
        <v>45228</v>
      </c>
      <c r="H35" s="43">
        <v>56040</v>
      </c>
      <c r="I35" s="43" t="s">
        <v>602</v>
      </c>
    </row>
    <row r="36" spans="1:9" x14ac:dyDescent="0.25">
      <c r="A36" s="41" t="s">
        <v>1536</v>
      </c>
      <c r="B36" s="44">
        <v>31254096000148</v>
      </c>
      <c r="C36" s="44" t="s">
        <v>1537</v>
      </c>
      <c r="D36" s="44" t="s">
        <v>877</v>
      </c>
      <c r="E36" s="48">
        <v>45224</v>
      </c>
      <c r="F36" s="48">
        <v>45229</v>
      </c>
      <c r="G36" s="48">
        <v>45594</v>
      </c>
      <c r="H36" s="44">
        <v>56040</v>
      </c>
      <c r="I36" s="44" t="s">
        <v>602</v>
      </c>
    </row>
    <row r="37" spans="1:9" hidden="1" x14ac:dyDescent="0.25">
      <c r="A37" s="33" t="s">
        <v>1536</v>
      </c>
      <c r="B37" s="33">
        <v>31254096000148</v>
      </c>
      <c r="C37" s="33" t="s">
        <v>2069</v>
      </c>
      <c r="D37" s="33" t="s">
        <v>880</v>
      </c>
      <c r="E37" s="34">
        <v>44237</v>
      </c>
      <c r="F37" s="34">
        <v>44240</v>
      </c>
      <c r="G37" s="34">
        <v>44284</v>
      </c>
      <c r="H37" s="33">
        <v>10275</v>
      </c>
      <c r="I37" s="33" t="s">
        <v>602</v>
      </c>
    </row>
    <row r="38" spans="1:9" hidden="1" x14ac:dyDescent="0.25">
      <c r="A38" s="35" t="s">
        <v>1536</v>
      </c>
      <c r="B38" s="35">
        <v>31254096000148</v>
      </c>
      <c r="C38" s="35" t="s">
        <v>2070</v>
      </c>
      <c r="D38" s="35" t="s">
        <v>880</v>
      </c>
      <c r="E38" s="36">
        <v>44284</v>
      </c>
      <c r="F38" s="36">
        <v>44285</v>
      </c>
      <c r="G38" s="36">
        <v>44315</v>
      </c>
      <c r="H38" s="35">
        <v>6850</v>
      </c>
      <c r="I38" s="35" t="s">
        <v>602</v>
      </c>
    </row>
    <row r="39" spans="1:9" hidden="1" x14ac:dyDescent="0.25">
      <c r="A39" s="35" t="s">
        <v>1536</v>
      </c>
      <c r="B39" s="35">
        <v>31254096000148</v>
      </c>
      <c r="C39" s="35" t="s">
        <v>2071</v>
      </c>
      <c r="D39" s="35" t="s">
        <v>880</v>
      </c>
      <c r="E39" s="36">
        <v>44315</v>
      </c>
      <c r="F39" s="36">
        <v>44316</v>
      </c>
      <c r="G39" s="36">
        <v>44863</v>
      </c>
      <c r="H39" s="35">
        <v>84060</v>
      </c>
      <c r="I39" s="35" t="s">
        <v>602</v>
      </c>
    </row>
    <row r="40" spans="1:9" hidden="1" x14ac:dyDescent="0.25">
      <c r="A40" s="35" t="s">
        <v>1536</v>
      </c>
      <c r="B40" s="35">
        <v>31254096000148</v>
      </c>
      <c r="C40" s="35" t="s">
        <v>879</v>
      </c>
      <c r="D40" s="35" t="s">
        <v>880</v>
      </c>
      <c r="E40" s="36">
        <v>44861</v>
      </c>
      <c r="F40" s="36">
        <v>44864</v>
      </c>
      <c r="G40" s="36">
        <v>45228</v>
      </c>
      <c r="H40" s="35">
        <v>56040</v>
      </c>
      <c r="I40" s="35" t="s">
        <v>602</v>
      </c>
    </row>
    <row r="41" spans="1:9" x14ac:dyDescent="0.25">
      <c r="A41" s="35" t="s">
        <v>1536</v>
      </c>
      <c r="B41" s="35">
        <v>31254096000148</v>
      </c>
      <c r="C41" s="35" t="s">
        <v>1140</v>
      </c>
      <c r="D41" s="35" t="s">
        <v>880</v>
      </c>
      <c r="E41" s="36">
        <v>45006</v>
      </c>
      <c r="F41" s="36">
        <v>45006</v>
      </c>
      <c r="G41" s="36">
        <v>45228</v>
      </c>
      <c r="H41" s="35">
        <v>0</v>
      </c>
      <c r="I41" s="35" t="s">
        <v>602</v>
      </c>
    </row>
    <row r="42" spans="1:9" x14ac:dyDescent="0.25">
      <c r="A42" s="35" t="s">
        <v>1536</v>
      </c>
      <c r="B42" s="35">
        <v>31254096000148</v>
      </c>
      <c r="C42" s="35" t="s">
        <v>1538</v>
      </c>
      <c r="D42" s="35" t="s">
        <v>880</v>
      </c>
      <c r="E42" s="36">
        <v>45224</v>
      </c>
      <c r="F42" s="36">
        <v>45229</v>
      </c>
      <c r="G42" s="36">
        <v>45594</v>
      </c>
      <c r="H42" s="35">
        <v>56040</v>
      </c>
      <c r="I42" s="35" t="s">
        <v>602</v>
      </c>
    </row>
    <row r="43" spans="1:9" hidden="1" x14ac:dyDescent="0.25">
      <c r="A43" s="35" t="s">
        <v>1536</v>
      </c>
      <c r="B43" s="35">
        <v>31254096000148</v>
      </c>
      <c r="C43" s="35" t="s">
        <v>2073</v>
      </c>
      <c r="D43" s="35" t="s">
        <v>882</v>
      </c>
      <c r="E43" s="36">
        <v>44237</v>
      </c>
      <c r="F43" s="36">
        <v>44240</v>
      </c>
      <c r="G43" s="36">
        <v>44284</v>
      </c>
      <c r="H43" s="35">
        <v>10275</v>
      </c>
      <c r="I43" s="35" t="s">
        <v>602</v>
      </c>
    </row>
    <row r="44" spans="1:9" hidden="1" x14ac:dyDescent="0.25">
      <c r="A44" s="37" t="s">
        <v>1536</v>
      </c>
      <c r="B44" s="37">
        <v>31254096000148</v>
      </c>
      <c r="C44" s="37" t="s">
        <v>2074</v>
      </c>
      <c r="D44" s="37" t="s">
        <v>882</v>
      </c>
      <c r="E44" s="38">
        <v>44284</v>
      </c>
      <c r="F44" s="38">
        <v>44285</v>
      </c>
      <c r="G44" s="38">
        <v>44315</v>
      </c>
      <c r="H44" s="37">
        <v>6850</v>
      </c>
      <c r="I44" s="37" t="s">
        <v>602</v>
      </c>
    </row>
    <row r="45" spans="1:9" hidden="1" x14ac:dyDescent="0.25">
      <c r="A45" s="31" t="s">
        <v>1536</v>
      </c>
      <c r="B45" s="31">
        <v>31254096000148</v>
      </c>
      <c r="C45" s="31" t="s">
        <v>2075</v>
      </c>
      <c r="D45" s="31" t="s">
        <v>882</v>
      </c>
      <c r="E45" s="32">
        <v>44315</v>
      </c>
      <c r="F45" s="32">
        <v>44316</v>
      </c>
      <c r="G45" s="32">
        <v>44863</v>
      </c>
      <c r="H45" s="31">
        <v>93060</v>
      </c>
      <c r="I45" s="31" t="s">
        <v>602</v>
      </c>
    </row>
    <row r="46" spans="1:9" hidden="1" x14ac:dyDescent="0.25">
      <c r="A46" s="31" t="s">
        <v>1536</v>
      </c>
      <c r="B46" s="31">
        <v>31254096000148</v>
      </c>
      <c r="C46" s="31" t="s">
        <v>881</v>
      </c>
      <c r="D46" s="31" t="s">
        <v>882</v>
      </c>
      <c r="E46" s="32">
        <v>44861</v>
      </c>
      <c r="F46" s="32">
        <v>44864</v>
      </c>
      <c r="G46" s="32">
        <v>45228</v>
      </c>
      <c r="H46" s="31">
        <v>62040</v>
      </c>
      <c r="I46" s="31" t="s">
        <v>602</v>
      </c>
    </row>
    <row r="47" spans="1:9" x14ac:dyDescent="0.25">
      <c r="A47" s="31" t="s">
        <v>1536</v>
      </c>
      <c r="B47" s="31">
        <v>31254096000148</v>
      </c>
      <c r="C47" s="31" t="s">
        <v>1141</v>
      </c>
      <c r="D47" s="31" t="s">
        <v>882</v>
      </c>
      <c r="E47" s="32">
        <v>45006</v>
      </c>
      <c r="F47" s="32">
        <v>45006</v>
      </c>
      <c r="G47" s="32">
        <v>45228</v>
      </c>
      <c r="H47" s="31">
        <v>0</v>
      </c>
      <c r="I47" s="31" t="s">
        <v>602</v>
      </c>
    </row>
    <row r="48" spans="1:9" x14ac:dyDescent="0.25">
      <c r="A48" s="31" t="s">
        <v>1536</v>
      </c>
      <c r="B48" s="31">
        <v>31254096000148</v>
      </c>
      <c r="C48" s="31" t="s">
        <v>1539</v>
      </c>
      <c r="D48" s="31" t="s">
        <v>882</v>
      </c>
      <c r="E48" s="32">
        <v>45224</v>
      </c>
      <c r="F48" s="32">
        <v>45229</v>
      </c>
      <c r="G48" s="32">
        <v>45594</v>
      </c>
      <c r="H48" s="31">
        <v>62040</v>
      </c>
      <c r="I48" s="31" t="s">
        <v>602</v>
      </c>
    </row>
    <row r="49" spans="1:9" hidden="1" x14ac:dyDescent="0.25">
      <c r="A49" s="31" t="s">
        <v>1536</v>
      </c>
      <c r="B49" s="31">
        <v>31254096000148</v>
      </c>
      <c r="C49" s="31" t="s">
        <v>2077</v>
      </c>
      <c r="D49" s="31" t="s">
        <v>884</v>
      </c>
      <c r="E49" s="32">
        <v>44237</v>
      </c>
      <c r="F49" s="32">
        <v>44240</v>
      </c>
      <c r="G49" s="32">
        <v>44284</v>
      </c>
      <c r="H49" s="31">
        <v>7425</v>
      </c>
      <c r="I49" s="31" t="s">
        <v>602</v>
      </c>
    </row>
    <row r="50" spans="1:9" hidden="1" x14ac:dyDescent="0.25">
      <c r="A50" s="31" t="s">
        <v>1536</v>
      </c>
      <c r="B50" s="31">
        <v>31254096000148</v>
      </c>
      <c r="C50" s="31" t="s">
        <v>2078</v>
      </c>
      <c r="D50" s="31" t="s">
        <v>884</v>
      </c>
      <c r="E50" s="32">
        <v>44284</v>
      </c>
      <c r="F50" s="32">
        <v>44285</v>
      </c>
      <c r="G50" s="32">
        <v>44315</v>
      </c>
      <c r="H50" s="31">
        <v>4950</v>
      </c>
      <c r="I50" s="31" t="s">
        <v>602</v>
      </c>
    </row>
    <row r="51" spans="1:9" hidden="1" x14ac:dyDescent="0.25">
      <c r="A51" s="39" t="s">
        <v>1536</v>
      </c>
      <c r="B51" s="42">
        <v>31254096000148</v>
      </c>
      <c r="C51" s="42" t="s">
        <v>2079</v>
      </c>
      <c r="D51" s="42" t="s">
        <v>884</v>
      </c>
      <c r="E51" s="46">
        <v>44315</v>
      </c>
      <c r="F51" s="46">
        <v>44316</v>
      </c>
      <c r="G51" s="46">
        <v>44863</v>
      </c>
      <c r="H51" s="42">
        <v>71280</v>
      </c>
      <c r="I51" s="42" t="s">
        <v>602</v>
      </c>
    </row>
    <row r="52" spans="1:9" hidden="1" x14ac:dyDescent="0.25">
      <c r="A52" s="40" t="s">
        <v>1536</v>
      </c>
      <c r="B52" s="43">
        <v>31254096000148</v>
      </c>
      <c r="C52" s="43" t="s">
        <v>883</v>
      </c>
      <c r="D52" s="43" t="s">
        <v>884</v>
      </c>
      <c r="E52" s="47">
        <v>44861</v>
      </c>
      <c r="F52" s="47">
        <v>44864</v>
      </c>
      <c r="G52" s="47">
        <v>45228</v>
      </c>
      <c r="H52" s="43">
        <v>47520</v>
      </c>
      <c r="I52" s="43" t="s">
        <v>602</v>
      </c>
    </row>
    <row r="53" spans="1:9" x14ac:dyDescent="0.25">
      <c r="A53" s="41" t="s">
        <v>1536</v>
      </c>
      <c r="B53" s="44">
        <v>31254096000148</v>
      </c>
      <c r="C53" s="44" t="s">
        <v>1540</v>
      </c>
      <c r="D53" s="44" t="s">
        <v>884</v>
      </c>
      <c r="E53" s="48">
        <v>45224</v>
      </c>
      <c r="F53" s="48">
        <v>45229</v>
      </c>
      <c r="G53" s="48">
        <v>45594</v>
      </c>
      <c r="H53" s="44">
        <v>47520</v>
      </c>
      <c r="I53" s="44" t="s">
        <v>602</v>
      </c>
    </row>
    <row r="54" spans="1:9" hidden="1" x14ac:dyDescent="0.25">
      <c r="A54" s="33" t="s">
        <v>1536</v>
      </c>
      <c r="B54" s="33">
        <v>31254096000148</v>
      </c>
      <c r="C54" s="33" t="s">
        <v>2081</v>
      </c>
      <c r="D54" s="33" t="s">
        <v>886</v>
      </c>
      <c r="E54" s="34">
        <v>44237</v>
      </c>
      <c r="F54" s="34">
        <v>44240</v>
      </c>
      <c r="G54" s="34">
        <v>44284</v>
      </c>
      <c r="H54" s="33">
        <v>7425</v>
      </c>
      <c r="I54" s="33" t="s">
        <v>602</v>
      </c>
    </row>
    <row r="55" spans="1:9" hidden="1" x14ac:dyDescent="0.25">
      <c r="A55" s="35" t="s">
        <v>1536</v>
      </c>
      <c r="B55" s="35">
        <v>31254096000148</v>
      </c>
      <c r="C55" s="35" t="s">
        <v>2082</v>
      </c>
      <c r="D55" s="35" t="s">
        <v>886</v>
      </c>
      <c r="E55" s="36">
        <v>44284</v>
      </c>
      <c r="F55" s="36">
        <v>44285</v>
      </c>
      <c r="G55" s="36">
        <v>44315</v>
      </c>
      <c r="H55" s="35">
        <v>4950</v>
      </c>
      <c r="I55" s="35" t="s">
        <v>602</v>
      </c>
    </row>
    <row r="56" spans="1:9" hidden="1" x14ac:dyDescent="0.25">
      <c r="A56" s="35" t="s">
        <v>1536</v>
      </c>
      <c r="B56" s="35">
        <v>31254096000148</v>
      </c>
      <c r="C56" s="35" t="s">
        <v>2083</v>
      </c>
      <c r="D56" s="35" t="s">
        <v>886</v>
      </c>
      <c r="E56" s="36">
        <v>44315</v>
      </c>
      <c r="F56" s="36">
        <v>44316</v>
      </c>
      <c r="G56" s="36">
        <v>44863</v>
      </c>
      <c r="H56" s="35">
        <v>71280</v>
      </c>
      <c r="I56" s="35" t="s">
        <v>602</v>
      </c>
    </row>
    <row r="57" spans="1:9" hidden="1" x14ac:dyDescent="0.25">
      <c r="A57" s="35" t="s">
        <v>1536</v>
      </c>
      <c r="B57" s="35">
        <v>31254096000148</v>
      </c>
      <c r="C57" s="35" t="s">
        <v>885</v>
      </c>
      <c r="D57" s="35" t="s">
        <v>886</v>
      </c>
      <c r="E57" s="36">
        <v>44861</v>
      </c>
      <c r="F57" s="36">
        <v>44864</v>
      </c>
      <c r="G57" s="36">
        <v>45228</v>
      </c>
      <c r="H57" s="35">
        <v>47520</v>
      </c>
      <c r="I57" s="35" t="s">
        <v>602</v>
      </c>
    </row>
    <row r="58" spans="1:9" x14ac:dyDescent="0.25">
      <c r="A58" s="37" t="s">
        <v>1536</v>
      </c>
      <c r="B58" s="37">
        <v>31254096000148</v>
      </c>
      <c r="C58" s="37" t="s">
        <v>1142</v>
      </c>
      <c r="D58" s="37" t="s">
        <v>886</v>
      </c>
      <c r="E58" s="38">
        <v>45006</v>
      </c>
      <c r="F58" s="38">
        <v>45006</v>
      </c>
      <c r="G58" s="38">
        <v>45228</v>
      </c>
      <c r="H58" s="37">
        <v>0</v>
      </c>
      <c r="I58" s="37" t="s">
        <v>602</v>
      </c>
    </row>
    <row r="59" spans="1:9" x14ac:dyDescent="0.25">
      <c r="A59" s="31" t="s">
        <v>1536</v>
      </c>
      <c r="B59" s="31">
        <v>31254096000148</v>
      </c>
      <c r="C59" s="31" t="s">
        <v>1541</v>
      </c>
      <c r="D59" s="31" t="s">
        <v>886</v>
      </c>
      <c r="E59" s="32">
        <v>45224</v>
      </c>
      <c r="F59" s="32">
        <v>45229</v>
      </c>
      <c r="G59" s="32">
        <v>45594</v>
      </c>
      <c r="H59" s="31">
        <v>47520</v>
      </c>
      <c r="I59" s="31" t="s">
        <v>602</v>
      </c>
    </row>
    <row r="60" spans="1:9" hidden="1" x14ac:dyDescent="0.25">
      <c r="A60" s="31" t="s">
        <v>1536</v>
      </c>
      <c r="B60" s="31">
        <v>31254096000148</v>
      </c>
      <c r="C60" s="31" t="s">
        <v>2085</v>
      </c>
      <c r="D60" s="31" t="s">
        <v>888</v>
      </c>
      <c r="E60" s="32">
        <v>44237</v>
      </c>
      <c r="F60" s="32">
        <v>44240</v>
      </c>
      <c r="G60" s="32">
        <v>44284</v>
      </c>
      <c r="H60" s="31">
        <v>7425</v>
      </c>
      <c r="I60" s="31" t="s">
        <v>602</v>
      </c>
    </row>
    <row r="61" spans="1:9" hidden="1" x14ac:dyDescent="0.25">
      <c r="A61" s="31" t="s">
        <v>1536</v>
      </c>
      <c r="B61" s="31">
        <v>31254096000148</v>
      </c>
      <c r="C61" s="31" t="s">
        <v>2086</v>
      </c>
      <c r="D61" s="31" t="s">
        <v>888</v>
      </c>
      <c r="E61" s="32">
        <v>44284</v>
      </c>
      <c r="F61" s="32">
        <v>44285</v>
      </c>
      <c r="G61" s="32">
        <v>44315</v>
      </c>
      <c r="H61" s="31">
        <v>4950</v>
      </c>
      <c r="I61" s="31" t="s">
        <v>602</v>
      </c>
    </row>
    <row r="62" spans="1:9" hidden="1" x14ac:dyDescent="0.25">
      <c r="A62" s="31" t="s">
        <v>1536</v>
      </c>
      <c r="B62" s="31">
        <v>31254096000148</v>
      </c>
      <c r="C62" s="31" t="s">
        <v>2087</v>
      </c>
      <c r="D62" s="31" t="s">
        <v>888</v>
      </c>
      <c r="E62" s="32">
        <v>44315</v>
      </c>
      <c r="F62" s="32">
        <v>44316</v>
      </c>
      <c r="G62" s="32">
        <v>44863</v>
      </c>
      <c r="H62" s="31">
        <v>71280</v>
      </c>
      <c r="I62" s="31" t="s">
        <v>602</v>
      </c>
    </row>
    <row r="63" spans="1:9" hidden="1" x14ac:dyDescent="0.25">
      <c r="A63" s="39" t="s">
        <v>1536</v>
      </c>
      <c r="B63" s="42">
        <v>31254096000148</v>
      </c>
      <c r="C63" s="42" t="s">
        <v>887</v>
      </c>
      <c r="D63" s="42" t="s">
        <v>888</v>
      </c>
      <c r="E63" s="46">
        <v>44861</v>
      </c>
      <c r="F63" s="46">
        <v>44864</v>
      </c>
      <c r="G63" s="46">
        <v>45228</v>
      </c>
      <c r="H63" s="42">
        <v>47520</v>
      </c>
      <c r="I63" s="42" t="s">
        <v>602</v>
      </c>
    </row>
    <row r="64" spans="1:9" x14ac:dyDescent="0.25">
      <c r="A64" s="40" t="s">
        <v>1536</v>
      </c>
      <c r="B64" s="43">
        <v>31254096000148</v>
      </c>
      <c r="C64" s="43" t="s">
        <v>1542</v>
      </c>
      <c r="D64" s="43" t="s">
        <v>888</v>
      </c>
      <c r="E64" s="47">
        <v>45224</v>
      </c>
      <c r="F64" s="47">
        <v>45229</v>
      </c>
      <c r="G64" s="47">
        <v>45594</v>
      </c>
      <c r="H64" s="43">
        <v>47520</v>
      </c>
      <c r="I64" s="43" t="s">
        <v>602</v>
      </c>
    </row>
    <row r="65" spans="1:9" hidden="1" x14ac:dyDescent="0.25">
      <c r="A65" s="41" t="s">
        <v>1536</v>
      </c>
      <c r="B65" s="44">
        <v>31254096000148</v>
      </c>
      <c r="C65" s="44" t="s">
        <v>2089</v>
      </c>
      <c r="D65" s="44" t="s">
        <v>890</v>
      </c>
      <c r="E65" s="48">
        <v>44237</v>
      </c>
      <c r="F65" s="48">
        <v>44240</v>
      </c>
      <c r="G65" s="48">
        <v>44284</v>
      </c>
      <c r="H65" s="44">
        <v>10275</v>
      </c>
      <c r="I65" s="44" t="s">
        <v>602</v>
      </c>
    </row>
    <row r="66" spans="1:9" ht="120" hidden="1" customHeight="1" x14ac:dyDescent="0.25">
      <c r="A66" s="33" t="s">
        <v>1536</v>
      </c>
      <c r="B66" s="33">
        <v>31254096000148</v>
      </c>
      <c r="C66" s="33" t="s">
        <v>2090</v>
      </c>
      <c r="D66" s="33" t="s">
        <v>890</v>
      </c>
      <c r="E66" s="34">
        <v>44284</v>
      </c>
      <c r="F66" s="34">
        <v>44285</v>
      </c>
      <c r="G66" s="34">
        <v>44315</v>
      </c>
      <c r="H66" s="33">
        <v>6850</v>
      </c>
      <c r="I66" s="33" t="s">
        <v>602</v>
      </c>
    </row>
    <row r="67" spans="1:9" hidden="1" x14ac:dyDescent="0.25">
      <c r="A67" s="35" t="s">
        <v>1536</v>
      </c>
      <c r="B67" s="35">
        <v>31254096000148</v>
      </c>
      <c r="C67" s="35" t="s">
        <v>2091</v>
      </c>
      <c r="D67" s="35" t="s">
        <v>890</v>
      </c>
      <c r="E67" s="36">
        <v>44315</v>
      </c>
      <c r="F67" s="36">
        <v>44316</v>
      </c>
      <c r="G67" s="36">
        <v>44863</v>
      </c>
      <c r="H67" s="35">
        <v>93060</v>
      </c>
      <c r="I67" s="35" t="s">
        <v>602</v>
      </c>
    </row>
    <row r="68" spans="1:9" hidden="1" x14ac:dyDescent="0.25">
      <c r="A68" s="35" t="s">
        <v>1536</v>
      </c>
      <c r="B68" s="35">
        <v>31254096000148</v>
      </c>
      <c r="C68" s="35" t="s">
        <v>889</v>
      </c>
      <c r="D68" s="35" t="s">
        <v>890</v>
      </c>
      <c r="E68" s="36">
        <v>44861</v>
      </c>
      <c r="F68" s="36">
        <v>44864</v>
      </c>
      <c r="G68" s="36">
        <v>45228</v>
      </c>
      <c r="H68" s="35">
        <v>62040</v>
      </c>
      <c r="I68" s="35" t="s">
        <v>602</v>
      </c>
    </row>
    <row r="69" spans="1:9" x14ac:dyDescent="0.25">
      <c r="A69" s="37" t="s">
        <v>1536</v>
      </c>
      <c r="B69" s="37">
        <v>31254096000148</v>
      </c>
      <c r="C69" s="37" t="s">
        <v>1543</v>
      </c>
      <c r="D69" s="37" t="s">
        <v>890</v>
      </c>
      <c r="E69" s="38">
        <v>45224</v>
      </c>
      <c r="F69" s="38">
        <v>45229</v>
      </c>
      <c r="G69" s="38">
        <v>45594</v>
      </c>
      <c r="H69" s="37">
        <v>62040</v>
      </c>
      <c r="I69" s="37" t="s">
        <v>602</v>
      </c>
    </row>
    <row r="70" spans="1:9" hidden="1" x14ac:dyDescent="0.25">
      <c r="A70" s="31" t="s">
        <v>1536</v>
      </c>
      <c r="B70" s="31">
        <v>31254096000148</v>
      </c>
      <c r="C70" s="31" t="s">
        <v>2093</v>
      </c>
      <c r="D70" s="31" t="s">
        <v>892</v>
      </c>
      <c r="E70" s="32">
        <v>44240</v>
      </c>
      <c r="F70" s="32">
        <v>44240</v>
      </c>
      <c r="G70" s="32">
        <v>44284</v>
      </c>
      <c r="H70" s="31">
        <v>7425</v>
      </c>
      <c r="I70" s="31" t="s">
        <v>602</v>
      </c>
    </row>
    <row r="71" spans="1:9" hidden="1" x14ac:dyDescent="0.25">
      <c r="A71" s="31" t="s">
        <v>1536</v>
      </c>
      <c r="B71" s="31">
        <v>31254096000148</v>
      </c>
      <c r="C71" s="31" t="s">
        <v>2094</v>
      </c>
      <c r="D71" s="31" t="s">
        <v>892</v>
      </c>
      <c r="E71" s="32">
        <v>44284</v>
      </c>
      <c r="F71" s="32">
        <v>44285</v>
      </c>
      <c r="G71" s="32">
        <v>44315</v>
      </c>
      <c r="H71" s="31">
        <v>4950</v>
      </c>
      <c r="I71" s="31" t="s">
        <v>602</v>
      </c>
    </row>
    <row r="72" spans="1:9" hidden="1" x14ac:dyDescent="0.25">
      <c r="A72" s="31" t="s">
        <v>1536</v>
      </c>
      <c r="B72" s="31">
        <v>31254096000148</v>
      </c>
      <c r="C72" s="31" t="s">
        <v>2095</v>
      </c>
      <c r="D72" s="31" t="s">
        <v>892</v>
      </c>
      <c r="E72" s="32">
        <v>44315</v>
      </c>
      <c r="F72" s="32">
        <v>44316</v>
      </c>
      <c r="G72" s="32">
        <v>44863</v>
      </c>
      <c r="H72" s="31">
        <v>71280</v>
      </c>
      <c r="I72" s="31" t="s">
        <v>602</v>
      </c>
    </row>
    <row r="73" spans="1:9" hidden="1" x14ac:dyDescent="0.25">
      <c r="A73" s="31" t="s">
        <v>1536</v>
      </c>
      <c r="B73" s="31">
        <v>31254096000148</v>
      </c>
      <c r="C73" s="31" t="s">
        <v>891</v>
      </c>
      <c r="D73" s="31" t="s">
        <v>892</v>
      </c>
      <c r="E73" s="32">
        <v>44861</v>
      </c>
      <c r="F73" s="32">
        <v>44864</v>
      </c>
      <c r="G73" s="32">
        <v>45228</v>
      </c>
      <c r="H73" s="31">
        <v>47520</v>
      </c>
      <c r="I73" s="31" t="s">
        <v>602</v>
      </c>
    </row>
    <row r="74" spans="1:9" x14ac:dyDescent="0.25">
      <c r="A74" s="39" t="s">
        <v>1536</v>
      </c>
      <c r="B74" s="42">
        <v>31254096000148</v>
      </c>
      <c r="C74" s="42" t="s">
        <v>1544</v>
      </c>
      <c r="D74" s="42" t="s">
        <v>892</v>
      </c>
      <c r="E74" s="46">
        <v>45224</v>
      </c>
      <c r="F74" s="46">
        <v>45229</v>
      </c>
      <c r="G74" s="46">
        <v>45594</v>
      </c>
      <c r="H74" s="42">
        <v>47520</v>
      </c>
      <c r="I74" s="42" t="s">
        <v>602</v>
      </c>
    </row>
    <row r="75" spans="1:9" x14ac:dyDescent="0.25">
      <c r="A75" s="40" t="s">
        <v>1757</v>
      </c>
      <c r="B75" s="43">
        <v>10862668000100</v>
      </c>
      <c r="C75" s="43" t="s">
        <v>1284</v>
      </c>
      <c r="D75" s="43" t="s">
        <v>416</v>
      </c>
      <c r="E75" s="47">
        <v>45057</v>
      </c>
      <c r="F75" s="47">
        <v>45065</v>
      </c>
      <c r="G75" s="47">
        <v>45430</v>
      </c>
      <c r="H75" s="43">
        <v>110550.76</v>
      </c>
      <c r="I75" s="43" t="s">
        <v>3</v>
      </c>
    </row>
    <row r="76" spans="1:9" x14ac:dyDescent="0.25">
      <c r="A76" s="41" t="s">
        <v>1757</v>
      </c>
      <c r="B76" s="44">
        <v>10862668000100</v>
      </c>
      <c r="C76" s="44" t="s">
        <v>1285</v>
      </c>
      <c r="D76" s="44" t="s">
        <v>766</v>
      </c>
      <c r="E76" s="48">
        <v>45057</v>
      </c>
      <c r="F76" s="48">
        <v>45065</v>
      </c>
      <c r="G76" s="48">
        <v>45430</v>
      </c>
      <c r="H76" s="44">
        <v>443497.94</v>
      </c>
      <c r="I76" s="44" t="s">
        <v>602</v>
      </c>
    </row>
    <row r="77" spans="1:9" ht="32.25" customHeight="1" x14ac:dyDescent="0.25">
      <c r="A77" s="33" t="s">
        <v>1742</v>
      </c>
      <c r="B77" s="33">
        <v>71208516000174</v>
      </c>
      <c r="C77" s="33" t="s">
        <v>1161</v>
      </c>
      <c r="D77" s="33" t="s">
        <v>701</v>
      </c>
      <c r="E77" s="34">
        <v>45014</v>
      </c>
      <c r="F77" s="34">
        <v>45015</v>
      </c>
      <c r="G77" s="34">
        <v>45380</v>
      </c>
      <c r="H77" s="33">
        <v>18120</v>
      </c>
      <c r="I77" s="33" t="s">
        <v>602</v>
      </c>
    </row>
    <row r="78" spans="1:9" hidden="1" x14ac:dyDescent="0.25">
      <c r="A78" s="35" t="s">
        <v>1715</v>
      </c>
      <c r="B78" s="35">
        <v>4980517000145</v>
      </c>
      <c r="C78" s="35" t="s">
        <v>300</v>
      </c>
      <c r="D78" s="35" t="s">
        <v>1714</v>
      </c>
      <c r="E78" s="36">
        <v>44631</v>
      </c>
      <c r="F78" s="36">
        <v>44636</v>
      </c>
      <c r="G78" s="36">
        <v>44819</v>
      </c>
      <c r="H78" s="35">
        <v>102772.8</v>
      </c>
      <c r="I78" s="35" t="s">
        <v>3</v>
      </c>
    </row>
    <row r="79" spans="1:9" hidden="1" x14ac:dyDescent="0.25">
      <c r="A79" s="35" t="s">
        <v>1715</v>
      </c>
      <c r="B79" s="35">
        <v>4980517000145</v>
      </c>
      <c r="C79" s="35" t="s">
        <v>301</v>
      </c>
      <c r="D79" s="35" t="s">
        <v>1714</v>
      </c>
      <c r="E79" s="36">
        <v>44771</v>
      </c>
      <c r="F79" s="36">
        <v>44820</v>
      </c>
      <c r="G79" s="36">
        <v>45184</v>
      </c>
      <c r="H79" s="35">
        <v>173484</v>
      </c>
      <c r="I79" s="35" t="s">
        <v>3</v>
      </c>
    </row>
    <row r="80" spans="1:9" x14ac:dyDescent="0.25">
      <c r="A80" s="35" t="s">
        <v>1715</v>
      </c>
      <c r="B80" s="35">
        <v>4980517000145</v>
      </c>
      <c r="C80" s="35" t="s">
        <v>1716</v>
      </c>
      <c r="D80" s="35" t="s">
        <v>1714</v>
      </c>
      <c r="E80" s="36">
        <v>45140</v>
      </c>
      <c r="F80" s="36">
        <v>45185</v>
      </c>
      <c r="G80" s="36">
        <v>45550</v>
      </c>
      <c r="H80" s="35">
        <v>173484</v>
      </c>
      <c r="I80" s="35" t="s">
        <v>3</v>
      </c>
    </row>
    <row r="81" spans="1:9" hidden="1" x14ac:dyDescent="0.25">
      <c r="A81" s="37" t="s">
        <v>1290</v>
      </c>
      <c r="B81" s="37">
        <v>18222633000100</v>
      </c>
      <c r="C81" s="37" t="s">
        <v>1959</v>
      </c>
      <c r="D81" s="37" t="s">
        <v>820</v>
      </c>
      <c r="E81" s="38">
        <v>44062</v>
      </c>
      <c r="F81" s="38">
        <v>44065</v>
      </c>
      <c r="G81" s="38">
        <v>44429</v>
      </c>
      <c r="H81" s="37">
        <v>455000</v>
      </c>
      <c r="I81" s="37" t="s">
        <v>602</v>
      </c>
    </row>
    <row r="82" spans="1:9" hidden="1" x14ac:dyDescent="0.25">
      <c r="A82" s="31" t="s">
        <v>1290</v>
      </c>
      <c r="B82" s="31">
        <v>18222633000100</v>
      </c>
      <c r="C82" s="31" t="s">
        <v>1960</v>
      </c>
      <c r="D82" s="31" t="s">
        <v>820</v>
      </c>
      <c r="E82" s="32">
        <v>44424</v>
      </c>
      <c r="F82" s="32">
        <v>44430</v>
      </c>
      <c r="G82" s="32">
        <v>44794</v>
      </c>
      <c r="H82" s="31">
        <v>487903.4</v>
      </c>
      <c r="I82" s="31" t="s">
        <v>602</v>
      </c>
    </row>
    <row r="83" spans="1:9" hidden="1" x14ac:dyDescent="0.25">
      <c r="A83" s="31" t="s">
        <v>1290</v>
      </c>
      <c r="B83" s="31">
        <v>18222633000100</v>
      </c>
      <c r="C83" s="31" t="s">
        <v>819</v>
      </c>
      <c r="D83" s="31" t="s">
        <v>820</v>
      </c>
      <c r="E83" s="32">
        <v>44794</v>
      </c>
      <c r="F83" s="32">
        <v>44795</v>
      </c>
      <c r="G83" s="32">
        <v>45159</v>
      </c>
      <c r="H83" s="31">
        <v>534694.77</v>
      </c>
      <c r="I83" s="31" t="s">
        <v>602</v>
      </c>
    </row>
    <row r="84" spans="1:9" x14ac:dyDescent="0.25">
      <c r="A84" s="31" t="s">
        <v>1290</v>
      </c>
      <c r="B84" s="31">
        <v>18222633000100</v>
      </c>
      <c r="C84" s="31" t="s">
        <v>1398</v>
      </c>
      <c r="D84" s="31" t="s">
        <v>820</v>
      </c>
      <c r="E84" s="32">
        <v>45159</v>
      </c>
      <c r="F84" s="32">
        <v>45160</v>
      </c>
      <c r="G84" s="32">
        <v>45525</v>
      </c>
      <c r="H84" s="31">
        <v>565893.43999999994</v>
      </c>
      <c r="I84" s="31" t="s">
        <v>602</v>
      </c>
    </row>
    <row r="85" spans="1:9" x14ac:dyDescent="0.25">
      <c r="A85" s="31" t="s">
        <v>1756</v>
      </c>
      <c r="B85" s="31">
        <v>2346952000197</v>
      </c>
      <c r="C85" s="31" t="s">
        <v>1283</v>
      </c>
      <c r="D85" s="31" t="s">
        <v>764</v>
      </c>
      <c r="E85" s="32">
        <v>45048</v>
      </c>
      <c r="F85" s="32">
        <v>45062</v>
      </c>
      <c r="G85" s="32">
        <v>45427</v>
      </c>
      <c r="H85" s="31">
        <v>53400</v>
      </c>
      <c r="I85" s="31" t="s">
        <v>602</v>
      </c>
    </row>
    <row r="86" spans="1:9" hidden="1" x14ac:dyDescent="0.25">
      <c r="A86" s="31" t="s">
        <v>1489</v>
      </c>
      <c r="B86" s="31">
        <v>17817919000175</v>
      </c>
      <c r="C86" s="31" t="s">
        <v>2153</v>
      </c>
      <c r="D86" s="31" t="s">
        <v>225</v>
      </c>
      <c r="E86" s="32">
        <v>44483</v>
      </c>
      <c r="F86" s="32">
        <v>44490</v>
      </c>
      <c r="G86" s="32">
        <v>44856</v>
      </c>
      <c r="H86" s="31">
        <v>15620.76</v>
      </c>
      <c r="I86" s="31" t="s">
        <v>3</v>
      </c>
    </row>
    <row r="87" spans="1:9" hidden="1" x14ac:dyDescent="0.25">
      <c r="A87" s="39" t="s">
        <v>1489</v>
      </c>
      <c r="B87" s="42">
        <v>17817919000175</v>
      </c>
      <c r="C87" s="42" t="s">
        <v>523</v>
      </c>
      <c r="D87" s="42" t="s">
        <v>225</v>
      </c>
      <c r="E87" s="46">
        <v>44855</v>
      </c>
      <c r="F87" s="46">
        <v>44855</v>
      </c>
      <c r="G87" s="46">
        <v>45219</v>
      </c>
      <c r="H87" s="42">
        <v>17182.8</v>
      </c>
      <c r="I87" s="42" t="s">
        <v>3</v>
      </c>
    </row>
    <row r="88" spans="1:9" x14ac:dyDescent="0.25">
      <c r="A88" s="40" t="s">
        <v>1489</v>
      </c>
      <c r="B88" s="43">
        <v>17817919000175</v>
      </c>
      <c r="C88" s="43" t="s">
        <v>1490</v>
      </c>
      <c r="D88" s="43" t="s">
        <v>225</v>
      </c>
      <c r="E88" s="47">
        <v>45219</v>
      </c>
      <c r="F88" s="47">
        <v>45220</v>
      </c>
      <c r="G88" s="47">
        <v>45585</v>
      </c>
      <c r="H88" s="43">
        <v>18041.88</v>
      </c>
      <c r="I88" s="43" t="s">
        <v>3</v>
      </c>
    </row>
    <row r="89" spans="1:9" x14ac:dyDescent="0.25">
      <c r="A89" s="41" t="s">
        <v>1800</v>
      </c>
      <c r="B89" s="44">
        <v>842216000102</v>
      </c>
      <c r="C89" s="44" t="s">
        <v>1456</v>
      </c>
      <c r="D89" s="44" t="s">
        <v>1061</v>
      </c>
      <c r="E89" s="48">
        <v>45188</v>
      </c>
      <c r="F89" s="48">
        <v>44930</v>
      </c>
      <c r="G89" s="48">
        <v>45294</v>
      </c>
      <c r="H89" s="44">
        <v>0</v>
      </c>
      <c r="I89" s="44" t="s">
        <v>3</v>
      </c>
    </row>
    <row r="90" spans="1:9" hidden="1" x14ac:dyDescent="0.25">
      <c r="A90" s="33" t="s">
        <v>1662</v>
      </c>
      <c r="B90" s="33">
        <v>1945638000168</v>
      </c>
      <c r="C90" s="33" t="s">
        <v>1931</v>
      </c>
      <c r="D90" s="33" t="s">
        <v>160</v>
      </c>
      <c r="E90" s="34">
        <v>43980</v>
      </c>
      <c r="F90" s="34">
        <v>44000</v>
      </c>
      <c r="G90" s="34">
        <v>44364</v>
      </c>
      <c r="H90" s="33">
        <v>26812.5</v>
      </c>
      <c r="I90" s="33" t="s">
        <v>3</v>
      </c>
    </row>
    <row r="91" spans="1:9" hidden="1" x14ac:dyDescent="0.25">
      <c r="A91" s="35" t="s">
        <v>1662</v>
      </c>
      <c r="B91" s="35">
        <v>1945638000168</v>
      </c>
      <c r="C91" s="35" t="s">
        <v>1932</v>
      </c>
      <c r="D91" s="35" t="s">
        <v>160</v>
      </c>
      <c r="E91" s="36">
        <v>44363</v>
      </c>
      <c r="F91" s="36">
        <v>44365</v>
      </c>
      <c r="G91" s="36">
        <v>44729</v>
      </c>
      <c r="H91" s="35">
        <v>26812.5</v>
      </c>
      <c r="I91" s="35" t="s">
        <v>3</v>
      </c>
    </row>
    <row r="92" spans="1:9" hidden="1" x14ac:dyDescent="0.25">
      <c r="A92" s="35" t="s">
        <v>1662</v>
      </c>
      <c r="B92" s="35">
        <v>1945638000168</v>
      </c>
      <c r="C92" s="35" t="s">
        <v>161</v>
      </c>
      <c r="D92" s="35" t="s">
        <v>160</v>
      </c>
      <c r="E92" s="36">
        <v>44700</v>
      </c>
      <c r="F92" s="36">
        <v>44730</v>
      </c>
      <c r="G92" s="36">
        <v>45094</v>
      </c>
      <c r="H92" s="35">
        <v>26812.5</v>
      </c>
      <c r="I92" s="35" t="s">
        <v>3</v>
      </c>
    </row>
    <row r="93" spans="1:9" x14ac:dyDescent="0.25">
      <c r="A93" s="35" t="s">
        <v>1662</v>
      </c>
      <c r="B93" s="35">
        <v>1945638000168</v>
      </c>
      <c r="C93" s="35" t="s">
        <v>1663</v>
      </c>
      <c r="D93" s="35" t="s">
        <v>160</v>
      </c>
      <c r="E93" s="36">
        <v>45043</v>
      </c>
      <c r="F93" s="36">
        <v>45095</v>
      </c>
      <c r="G93" s="36">
        <v>45460</v>
      </c>
      <c r="H93" s="35">
        <v>21450</v>
      </c>
      <c r="I93" s="35" t="s">
        <v>3</v>
      </c>
    </row>
    <row r="94" spans="1:9" hidden="1" x14ac:dyDescent="0.25">
      <c r="A94" s="35" t="s">
        <v>1662</v>
      </c>
      <c r="B94" s="35">
        <v>1945638000168</v>
      </c>
      <c r="C94" s="35" t="s">
        <v>537</v>
      </c>
      <c r="D94" s="35" t="s">
        <v>536</v>
      </c>
      <c r="E94" s="36">
        <v>44777</v>
      </c>
      <c r="F94" s="36">
        <v>44894</v>
      </c>
      <c r="G94" s="36">
        <v>45258</v>
      </c>
      <c r="H94" s="35">
        <v>33168</v>
      </c>
      <c r="I94" s="35" t="s">
        <v>3</v>
      </c>
    </row>
    <row r="95" spans="1:9" hidden="1" x14ac:dyDescent="0.25">
      <c r="A95" s="35" t="s">
        <v>1798</v>
      </c>
      <c r="B95" s="35">
        <v>28966389000143</v>
      </c>
      <c r="C95" s="35" t="s">
        <v>1002</v>
      </c>
      <c r="D95" s="35" t="s">
        <v>589</v>
      </c>
      <c r="E95" s="36">
        <v>44963</v>
      </c>
      <c r="F95" s="36">
        <v>44913</v>
      </c>
      <c r="G95" s="36">
        <v>45277</v>
      </c>
      <c r="H95" s="35">
        <v>0</v>
      </c>
      <c r="I95" s="35" t="s">
        <v>3</v>
      </c>
    </row>
    <row r="96" spans="1:9" x14ac:dyDescent="0.25">
      <c r="A96" s="37" t="s">
        <v>1798</v>
      </c>
      <c r="B96" s="37">
        <v>28966389000143</v>
      </c>
      <c r="C96" s="37" t="s">
        <v>1200</v>
      </c>
      <c r="D96" s="37" t="s">
        <v>589</v>
      </c>
      <c r="E96" s="38">
        <v>45040</v>
      </c>
      <c r="F96" s="38">
        <v>45040</v>
      </c>
      <c r="G96" s="38">
        <v>45277</v>
      </c>
      <c r="H96" s="37">
        <v>0</v>
      </c>
      <c r="I96" s="37" t="s">
        <v>3</v>
      </c>
    </row>
    <row r="97" spans="1:9" hidden="1" x14ac:dyDescent="0.25">
      <c r="A97" s="31" t="s">
        <v>1798</v>
      </c>
      <c r="B97" s="31">
        <v>28966389000143</v>
      </c>
      <c r="C97" s="31" t="s">
        <v>1799</v>
      </c>
      <c r="D97" s="31" t="s">
        <v>589</v>
      </c>
      <c r="E97" s="32">
        <v>45250</v>
      </c>
      <c r="F97" s="32">
        <v>44913</v>
      </c>
      <c r="G97" s="32">
        <v>45277</v>
      </c>
      <c r="H97" s="31">
        <v>9516.2000000000007</v>
      </c>
      <c r="I97" s="31" t="s">
        <v>3</v>
      </c>
    </row>
    <row r="98" spans="1:9" x14ac:dyDescent="0.25">
      <c r="A98" s="31" t="s">
        <v>1798</v>
      </c>
      <c r="B98" s="31">
        <v>28966389000143</v>
      </c>
      <c r="C98" s="31" t="s">
        <v>2418</v>
      </c>
      <c r="D98" s="31" t="s">
        <v>589</v>
      </c>
      <c r="E98" s="32">
        <v>45277</v>
      </c>
      <c r="F98" s="32">
        <v>45278</v>
      </c>
      <c r="G98" s="32">
        <v>45643</v>
      </c>
      <c r="H98" s="31">
        <v>3765082.19</v>
      </c>
      <c r="I98" s="31" t="s">
        <v>3</v>
      </c>
    </row>
    <row r="99" spans="1:9" hidden="1" x14ac:dyDescent="0.25">
      <c r="A99" s="31"/>
      <c r="B99" s="31"/>
      <c r="C99" s="31"/>
      <c r="D99" s="31"/>
      <c r="E99" s="32"/>
      <c r="F99" s="32"/>
      <c r="G99" s="32"/>
      <c r="H99" s="31"/>
      <c r="I99" s="31"/>
    </row>
    <row r="100" spans="1:9" x14ac:dyDescent="0.25">
      <c r="A100" s="31" t="s">
        <v>1775</v>
      </c>
      <c r="B100" s="31">
        <v>27721364000117</v>
      </c>
      <c r="C100" s="31" t="s">
        <v>1776</v>
      </c>
      <c r="D100" s="31" t="s">
        <v>477</v>
      </c>
      <c r="E100" s="32">
        <v>45161</v>
      </c>
      <c r="F100" s="32">
        <v>45161</v>
      </c>
      <c r="G100" s="32">
        <v>45191</v>
      </c>
      <c r="H100" s="31">
        <v>183430</v>
      </c>
      <c r="I100" s="31" t="s">
        <v>3</v>
      </c>
    </row>
    <row r="101" spans="1:9" x14ac:dyDescent="0.25">
      <c r="A101" s="31" t="s">
        <v>1775</v>
      </c>
      <c r="B101" s="31">
        <v>27721364000117</v>
      </c>
      <c r="C101" s="31" t="s">
        <v>1457</v>
      </c>
      <c r="D101" s="31" t="s">
        <v>477</v>
      </c>
      <c r="E101" s="32">
        <v>45191</v>
      </c>
      <c r="F101" s="32">
        <v>45192</v>
      </c>
      <c r="G101" s="32">
        <v>45557</v>
      </c>
      <c r="H101" s="31">
        <v>2267194.84</v>
      </c>
      <c r="I101" s="31" t="s">
        <v>3</v>
      </c>
    </row>
    <row r="102" spans="1:9" hidden="1" x14ac:dyDescent="0.25">
      <c r="A102" s="39" t="s">
        <v>1301</v>
      </c>
      <c r="B102" s="42">
        <v>26932681000110</v>
      </c>
      <c r="C102" s="42" t="s">
        <v>1951</v>
      </c>
      <c r="D102" s="42" t="s">
        <v>778</v>
      </c>
      <c r="E102" s="46">
        <v>44256</v>
      </c>
      <c r="F102" s="46">
        <v>44256</v>
      </c>
      <c r="G102" s="46">
        <v>44427</v>
      </c>
      <c r="H102" s="42">
        <v>79500</v>
      </c>
      <c r="I102" s="42" t="s">
        <v>602</v>
      </c>
    </row>
    <row r="103" spans="1:9" hidden="1" x14ac:dyDescent="0.25">
      <c r="A103" s="40" t="s">
        <v>1301</v>
      </c>
      <c r="B103" s="43">
        <v>26932681000110</v>
      </c>
      <c r="C103" s="43" t="s">
        <v>1952</v>
      </c>
      <c r="D103" s="43" t="s">
        <v>778</v>
      </c>
      <c r="E103" s="47">
        <v>44330</v>
      </c>
      <c r="F103" s="47">
        <v>44330</v>
      </c>
      <c r="G103" s="47">
        <v>44427</v>
      </c>
      <c r="H103" s="43">
        <v>0</v>
      </c>
      <c r="I103" s="43" t="s">
        <v>602</v>
      </c>
    </row>
    <row r="104" spans="1:9" hidden="1" x14ac:dyDescent="0.25">
      <c r="A104" s="41" t="s">
        <v>1301</v>
      </c>
      <c r="B104" s="44">
        <v>26932681000110</v>
      </c>
      <c r="C104" s="44" t="s">
        <v>1953</v>
      </c>
      <c r="D104" s="44" t="s">
        <v>778</v>
      </c>
      <c r="E104" s="48">
        <v>44420</v>
      </c>
      <c r="F104" s="48">
        <v>44428</v>
      </c>
      <c r="G104" s="48">
        <v>44792</v>
      </c>
      <c r="H104" s="44">
        <v>975000</v>
      </c>
      <c r="I104" s="44" t="s">
        <v>602</v>
      </c>
    </row>
    <row r="105" spans="1:9" ht="126" hidden="1" customHeight="1" x14ac:dyDescent="0.25">
      <c r="A105" s="33" t="s">
        <v>1301</v>
      </c>
      <c r="B105" s="33">
        <v>26932681000110</v>
      </c>
      <c r="C105" s="33" t="s">
        <v>777</v>
      </c>
      <c r="D105" s="33" t="s">
        <v>778</v>
      </c>
      <c r="E105" s="34">
        <v>44708</v>
      </c>
      <c r="F105" s="34">
        <v>44682</v>
      </c>
      <c r="G105" s="34">
        <v>45157</v>
      </c>
      <c r="H105" s="33">
        <v>1600607.56</v>
      </c>
      <c r="I105" s="33" t="s">
        <v>602</v>
      </c>
    </row>
    <row r="106" spans="1:9" hidden="1" x14ac:dyDescent="0.25">
      <c r="A106" s="35" t="s">
        <v>1301</v>
      </c>
      <c r="B106" s="35">
        <v>26932681000110</v>
      </c>
      <c r="C106" s="35" t="s">
        <v>946</v>
      </c>
      <c r="D106" s="35" t="s">
        <v>778</v>
      </c>
      <c r="E106" s="36">
        <v>44921</v>
      </c>
      <c r="F106" s="36">
        <v>44921</v>
      </c>
      <c r="G106" s="36">
        <v>45157</v>
      </c>
      <c r="H106" s="35">
        <v>0</v>
      </c>
      <c r="I106" s="35" t="s">
        <v>602</v>
      </c>
    </row>
    <row r="107" spans="1:9" hidden="1" x14ac:dyDescent="0.25">
      <c r="A107" s="35" t="s">
        <v>1301</v>
      </c>
      <c r="B107" s="35">
        <v>26932681000110</v>
      </c>
      <c r="C107" s="35" t="s">
        <v>947</v>
      </c>
      <c r="D107" s="35" t="s">
        <v>778</v>
      </c>
      <c r="E107" s="36">
        <v>44921</v>
      </c>
      <c r="F107" s="36">
        <v>44921</v>
      </c>
      <c r="G107" s="36">
        <v>45157</v>
      </c>
      <c r="H107" s="35">
        <v>0</v>
      </c>
      <c r="I107" s="35" t="s">
        <v>602</v>
      </c>
    </row>
    <row r="108" spans="1:9" x14ac:dyDescent="0.25">
      <c r="A108" s="37" t="s">
        <v>1301</v>
      </c>
      <c r="B108" s="37">
        <v>26932681000110</v>
      </c>
      <c r="C108" s="37" t="s">
        <v>1399</v>
      </c>
      <c r="D108" s="37" t="s">
        <v>778</v>
      </c>
      <c r="E108" s="38">
        <v>45157</v>
      </c>
      <c r="F108" s="38">
        <v>45158</v>
      </c>
      <c r="G108" s="38">
        <v>45249</v>
      </c>
      <c r="H108" s="37">
        <v>324280.45</v>
      </c>
      <c r="I108" s="37" t="s">
        <v>602</v>
      </c>
    </row>
    <row r="109" spans="1:9" x14ac:dyDescent="0.25">
      <c r="A109" s="31" t="s">
        <v>1301</v>
      </c>
      <c r="B109" s="31">
        <v>26932681000110</v>
      </c>
      <c r="C109" s="31" t="s">
        <v>1545</v>
      </c>
      <c r="D109" s="31" t="s">
        <v>778</v>
      </c>
      <c r="E109" s="32">
        <v>45224</v>
      </c>
      <c r="F109" s="32">
        <v>45224</v>
      </c>
      <c r="G109" s="32">
        <v>45254</v>
      </c>
      <c r="H109" s="31">
        <v>15466</v>
      </c>
      <c r="I109" s="31" t="s">
        <v>602</v>
      </c>
    </row>
    <row r="110" spans="1:9" x14ac:dyDescent="0.25">
      <c r="A110" s="31" t="s">
        <v>1301</v>
      </c>
      <c r="B110" s="31">
        <v>26932681000110</v>
      </c>
      <c r="C110" s="31" t="s">
        <v>1571</v>
      </c>
      <c r="D110" s="31" t="s">
        <v>778</v>
      </c>
      <c r="E110" s="32">
        <v>45254</v>
      </c>
      <c r="F110" s="32">
        <v>45255</v>
      </c>
      <c r="G110" s="32">
        <v>45346</v>
      </c>
      <c r="H110" s="31">
        <v>355212.45</v>
      </c>
      <c r="I110" s="31" t="s">
        <v>602</v>
      </c>
    </row>
    <row r="111" spans="1:9" x14ac:dyDescent="0.25">
      <c r="A111" s="31" t="s">
        <v>1360</v>
      </c>
      <c r="B111" s="31">
        <v>17621812000157</v>
      </c>
      <c r="C111" s="31" t="s">
        <v>1361</v>
      </c>
      <c r="D111" s="31" t="s">
        <v>1236</v>
      </c>
      <c r="E111" s="32">
        <v>45084</v>
      </c>
      <c r="F111" s="32">
        <v>45084</v>
      </c>
      <c r="G111" s="32">
        <v>46138</v>
      </c>
      <c r="H111" s="31">
        <v>0</v>
      </c>
      <c r="I111" s="31" t="s">
        <v>3</v>
      </c>
    </row>
    <row r="112" spans="1:9" hidden="1" x14ac:dyDescent="0.25">
      <c r="A112" s="31" t="s">
        <v>1491</v>
      </c>
      <c r="B112" s="31">
        <v>24325786000185</v>
      </c>
      <c r="C112" s="31" t="s">
        <v>2033</v>
      </c>
      <c r="D112" s="31" t="s">
        <v>204</v>
      </c>
      <c r="E112" s="32">
        <v>44166</v>
      </c>
      <c r="F112" s="32">
        <v>44167</v>
      </c>
      <c r="G112" s="32">
        <v>44531</v>
      </c>
      <c r="H112" s="31">
        <v>394285.2</v>
      </c>
      <c r="I112" s="31" t="s">
        <v>3</v>
      </c>
    </row>
    <row r="113" spans="1:9" hidden="1" x14ac:dyDescent="0.25">
      <c r="A113" s="39" t="s">
        <v>1491</v>
      </c>
      <c r="B113" s="42">
        <v>24325786000185</v>
      </c>
      <c r="C113" s="42" t="s">
        <v>2034</v>
      </c>
      <c r="D113" s="42" t="s">
        <v>204</v>
      </c>
      <c r="E113" s="46">
        <v>44525</v>
      </c>
      <c r="F113" s="46">
        <v>44532</v>
      </c>
      <c r="G113" s="46">
        <v>44896</v>
      </c>
      <c r="H113" s="42">
        <v>394285.2</v>
      </c>
      <c r="I113" s="42" t="s">
        <v>3</v>
      </c>
    </row>
    <row r="114" spans="1:9" hidden="1" x14ac:dyDescent="0.25">
      <c r="A114" s="40" t="s">
        <v>1491</v>
      </c>
      <c r="B114" s="43">
        <v>24325786000185</v>
      </c>
      <c r="C114" s="43" t="s">
        <v>577</v>
      </c>
      <c r="D114" s="43" t="s">
        <v>204</v>
      </c>
      <c r="E114" s="47">
        <v>44861</v>
      </c>
      <c r="F114" s="47">
        <v>44897</v>
      </c>
      <c r="G114" s="47">
        <v>45261</v>
      </c>
      <c r="H114" s="43">
        <v>394285.2</v>
      </c>
      <c r="I114" s="43" t="s">
        <v>3</v>
      </c>
    </row>
    <row r="115" spans="1:9" x14ac:dyDescent="0.25">
      <c r="A115" s="41" t="s">
        <v>1491</v>
      </c>
      <c r="B115" s="44">
        <v>24325786000185</v>
      </c>
      <c r="C115" s="44" t="s">
        <v>1675</v>
      </c>
      <c r="D115" s="44" t="s">
        <v>204</v>
      </c>
      <c r="E115" s="48">
        <v>45226</v>
      </c>
      <c r="F115" s="48">
        <v>45262</v>
      </c>
      <c r="G115" s="48">
        <v>45627</v>
      </c>
      <c r="H115" s="44">
        <v>394285.2</v>
      </c>
      <c r="I115" s="44" t="s">
        <v>3</v>
      </c>
    </row>
    <row r="116" spans="1:9" hidden="1" x14ac:dyDescent="0.25">
      <c r="A116" s="33" t="s">
        <v>1491</v>
      </c>
      <c r="B116" s="33">
        <v>24325786000185</v>
      </c>
      <c r="C116" s="33" t="s">
        <v>2160</v>
      </c>
      <c r="D116" s="33" t="s">
        <v>226</v>
      </c>
      <c r="E116" s="34">
        <v>44496</v>
      </c>
      <c r="F116" s="34">
        <v>44497</v>
      </c>
      <c r="G116" s="34">
        <v>44861</v>
      </c>
      <c r="H116" s="33">
        <v>2323685.54</v>
      </c>
      <c r="I116" s="33" t="s">
        <v>3</v>
      </c>
    </row>
    <row r="117" spans="1:9" hidden="1" x14ac:dyDescent="0.25">
      <c r="A117" s="35" t="s">
        <v>1491</v>
      </c>
      <c r="B117" s="35">
        <v>24325786000185</v>
      </c>
      <c r="C117" s="35" t="s">
        <v>526</v>
      </c>
      <c r="D117" s="35" t="s">
        <v>226</v>
      </c>
      <c r="E117" s="36">
        <v>44861</v>
      </c>
      <c r="F117" s="36">
        <v>44862</v>
      </c>
      <c r="G117" s="36">
        <v>45226</v>
      </c>
      <c r="H117" s="35">
        <v>2781477.6</v>
      </c>
      <c r="I117" s="35" t="s">
        <v>3</v>
      </c>
    </row>
    <row r="118" spans="1:9" x14ac:dyDescent="0.25">
      <c r="A118" s="35" t="s">
        <v>1491</v>
      </c>
      <c r="B118" s="35">
        <v>24325786000185</v>
      </c>
      <c r="C118" s="35" t="s">
        <v>1492</v>
      </c>
      <c r="D118" s="35" t="s">
        <v>226</v>
      </c>
      <c r="E118" s="36">
        <v>45203</v>
      </c>
      <c r="F118" s="36">
        <v>45227</v>
      </c>
      <c r="G118" s="36">
        <v>45592</v>
      </c>
      <c r="H118" s="35">
        <v>2781477.6</v>
      </c>
      <c r="I118" s="35" t="s">
        <v>3</v>
      </c>
    </row>
    <row r="119" spans="1:9" hidden="1" x14ac:dyDescent="0.25">
      <c r="A119" s="35" t="s">
        <v>1491</v>
      </c>
      <c r="B119" s="35">
        <v>24325786000185</v>
      </c>
      <c r="C119" s="35" t="s">
        <v>533</v>
      </c>
      <c r="D119" s="35" t="s">
        <v>532</v>
      </c>
      <c r="E119" s="36">
        <v>44861</v>
      </c>
      <c r="F119" s="36">
        <v>44862</v>
      </c>
      <c r="G119" s="36">
        <v>44952</v>
      </c>
      <c r="H119" s="35">
        <v>166453.13</v>
      </c>
      <c r="I119" s="35" t="s">
        <v>3</v>
      </c>
    </row>
    <row r="120" spans="1:9" x14ac:dyDescent="0.25">
      <c r="A120" s="35" t="s">
        <v>1491</v>
      </c>
      <c r="B120" s="35">
        <v>24325786000185</v>
      </c>
      <c r="C120" s="35" t="s">
        <v>1132</v>
      </c>
      <c r="D120" s="35" t="s">
        <v>532</v>
      </c>
      <c r="E120" s="36">
        <v>44952</v>
      </c>
      <c r="F120" s="36">
        <v>44953</v>
      </c>
      <c r="G120" s="36">
        <v>45317</v>
      </c>
      <c r="H120" s="35">
        <v>665812.56000000006</v>
      </c>
      <c r="I120" s="35" t="s">
        <v>3</v>
      </c>
    </row>
    <row r="121" spans="1:9" hidden="1" x14ac:dyDescent="0.25">
      <c r="A121" s="37" t="s">
        <v>1572</v>
      </c>
      <c r="B121" s="37">
        <v>2011310000137</v>
      </c>
      <c r="C121" s="37" t="s">
        <v>2013</v>
      </c>
      <c r="D121" s="37" t="s">
        <v>199</v>
      </c>
      <c r="E121" s="38">
        <v>43856</v>
      </c>
      <c r="F121" s="38">
        <v>43794</v>
      </c>
      <c r="G121" s="38">
        <v>44159</v>
      </c>
      <c r="H121" s="37">
        <v>0</v>
      </c>
      <c r="I121" s="37" t="s">
        <v>3</v>
      </c>
    </row>
    <row r="122" spans="1:9" hidden="1" x14ac:dyDescent="0.25">
      <c r="A122" s="31" t="s">
        <v>1572</v>
      </c>
      <c r="B122" s="31">
        <v>2011310000137</v>
      </c>
      <c r="C122" s="31" t="s">
        <v>2014</v>
      </c>
      <c r="D122" s="31" t="s">
        <v>199</v>
      </c>
      <c r="E122" s="32">
        <v>44151</v>
      </c>
      <c r="F122" s="32">
        <v>44160</v>
      </c>
      <c r="G122" s="32">
        <v>44524</v>
      </c>
      <c r="H122" s="31">
        <v>40200</v>
      </c>
      <c r="I122" s="31" t="s">
        <v>3</v>
      </c>
    </row>
    <row r="123" spans="1:9" hidden="1" x14ac:dyDescent="0.25">
      <c r="A123" s="31" t="s">
        <v>1572</v>
      </c>
      <c r="B123" s="31">
        <v>2011310000137</v>
      </c>
      <c r="C123" s="31" t="s">
        <v>2015</v>
      </c>
      <c r="D123" s="31" t="s">
        <v>199</v>
      </c>
      <c r="E123" s="32">
        <v>44519</v>
      </c>
      <c r="F123" s="32">
        <v>44525</v>
      </c>
      <c r="G123" s="32">
        <v>44889</v>
      </c>
      <c r="H123" s="31">
        <v>43058.16</v>
      </c>
      <c r="I123" s="31" t="s">
        <v>3</v>
      </c>
    </row>
    <row r="124" spans="1:9" hidden="1" x14ac:dyDescent="0.25">
      <c r="A124" s="31" t="s">
        <v>1572</v>
      </c>
      <c r="B124" s="31">
        <v>2011310000137</v>
      </c>
      <c r="C124" s="31" t="s">
        <v>519</v>
      </c>
      <c r="D124" s="31" t="s">
        <v>199</v>
      </c>
      <c r="E124" s="32">
        <v>44889</v>
      </c>
      <c r="F124" s="32">
        <v>44890</v>
      </c>
      <c r="G124" s="32">
        <v>45254</v>
      </c>
      <c r="H124" s="31">
        <v>47441.4</v>
      </c>
      <c r="I124" s="31" t="s">
        <v>3</v>
      </c>
    </row>
    <row r="125" spans="1:9" x14ac:dyDescent="0.25">
      <c r="A125" s="31" t="s">
        <v>1572</v>
      </c>
      <c r="B125" s="31">
        <v>2011310000137</v>
      </c>
      <c r="C125" s="31" t="s">
        <v>1137</v>
      </c>
      <c r="D125" s="31" t="s">
        <v>199</v>
      </c>
      <c r="E125" s="32">
        <v>44994</v>
      </c>
      <c r="F125" s="32">
        <v>44994</v>
      </c>
      <c r="G125" s="32">
        <v>45254</v>
      </c>
      <c r="H125" s="31">
        <v>0</v>
      </c>
      <c r="I125" s="31" t="s">
        <v>3</v>
      </c>
    </row>
    <row r="126" spans="1:9" x14ac:dyDescent="0.25">
      <c r="A126" s="39" t="s">
        <v>1572</v>
      </c>
      <c r="B126" s="42">
        <v>2011310000137</v>
      </c>
      <c r="C126" s="42" t="s">
        <v>1573</v>
      </c>
      <c r="D126" s="42" t="s">
        <v>199</v>
      </c>
      <c r="E126" s="46">
        <v>45254</v>
      </c>
      <c r="F126" s="46">
        <v>45255</v>
      </c>
      <c r="G126" s="46">
        <v>45620</v>
      </c>
      <c r="H126" s="42">
        <v>51141.84</v>
      </c>
      <c r="I126" s="42" t="s">
        <v>3</v>
      </c>
    </row>
    <row r="127" spans="1:9" hidden="1" x14ac:dyDescent="0.25">
      <c r="A127" s="40" t="s">
        <v>1668</v>
      </c>
      <c r="B127" s="43">
        <v>20630078000105</v>
      </c>
      <c r="C127" s="43" t="s">
        <v>1945</v>
      </c>
      <c r="D127" s="43" t="s">
        <v>175</v>
      </c>
      <c r="E127" s="47">
        <v>44047</v>
      </c>
      <c r="F127" s="47">
        <v>44052</v>
      </c>
      <c r="G127" s="47">
        <v>44416</v>
      </c>
      <c r="H127" s="43">
        <v>1530000</v>
      </c>
      <c r="I127" s="43" t="s">
        <v>3</v>
      </c>
    </row>
    <row r="128" spans="1:9" hidden="1" x14ac:dyDescent="0.25">
      <c r="A128" s="41" t="s">
        <v>1668</v>
      </c>
      <c r="B128" s="44">
        <v>20630078000105</v>
      </c>
      <c r="C128" s="44" t="s">
        <v>1946</v>
      </c>
      <c r="D128" s="44" t="s">
        <v>175</v>
      </c>
      <c r="E128" s="48">
        <v>44414</v>
      </c>
      <c r="F128" s="48">
        <v>44417</v>
      </c>
      <c r="G128" s="48">
        <v>44781</v>
      </c>
      <c r="H128" s="44">
        <v>1558920.24</v>
      </c>
      <c r="I128" s="44" t="s">
        <v>3</v>
      </c>
    </row>
    <row r="129" spans="1:9" hidden="1" x14ac:dyDescent="0.25">
      <c r="A129" s="33" t="s">
        <v>1668</v>
      </c>
      <c r="B129" s="33">
        <v>20630078000105</v>
      </c>
      <c r="C129" s="33" t="s">
        <v>176</v>
      </c>
      <c r="D129" s="33" t="s">
        <v>175</v>
      </c>
      <c r="E129" s="34">
        <v>44602</v>
      </c>
      <c r="F129" s="34">
        <v>44575</v>
      </c>
      <c r="G129" s="34">
        <v>44590</v>
      </c>
      <c r="H129" s="33">
        <v>9736.06</v>
      </c>
      <c r="I129" s="33" t="s">
        <v>3</v>
      </c>
    </row>
    <row r="130" spans="1:9" hidden="1" x14ac:dyDescent="0.25">
      <c r="A130" s="35" t="s">
        <v>1668</v>
      </c>
      <c r="B130" s="35">
        <v>20630078000105</v>
      </c>
      <c r="C130" s="35" t="s">
        <v>177</v>
      </c>
      <c r="D130" s="35" t="s">
        <v>175</v>
      </c>
      <c r="E130" s="36">
        <v>44664</v>
      </c>
      <c r="F130" s="36">
        <v>44664</v>
      </c>
      <c r="G130" s="36">
        <v>45029</v>
      </c>
      <c r="H130" s="35">
        <v>1697492.64</v>
      </c>
      <c r="I130" s="35" t="s">
        <v>3</v>
      </c>
    </row>
    <row r="131" spans="1:9" x14ac:dyDescent="0.25">
      <c r="A131" s="35" t="s">
        <v>1668</v>
      </c>
      <c r="B131" s="35">
        <v>20630078000105</v>
      </c>
      <c r="C131" s="35" t="s">
        <v>1188</v>
      </c>
      <c r="D131" s="35" t="s">
        <v>175</v>
      </c>
      <c r="E131" s="36">
        <v>45029</v>
      </c>
      <c r="F131" s="36">
        <v>45030</v>
      </c>
      <c r="G131" s="36">
        <v>45395</v>
      </c>
      <c r="H131" s="35">
        <v>1830233.52</v>
      </c>
      <c r="I131" s="35" t="s">
        <v>3</v>
      </c>
    </row>
    <row r="132" spans="1:9" x14ac:dyDescent="0.25">
      <c r="A132" s="35" t="s">
        <v>1574</v>
      </c>
      <c r="B132" s="35">
        <v>2924249000119</v>
      </c>
      <c r="C132" s="35" t="s">
        <v>1575</v>
      </c>
      <c r="D132" s="35" t="s">
        <v>937</v>
      </c>
      <c r="E132" s="36">
        <v>45250</v>
      </c>
      <c r="F132" s="36">
        <v>45251</v>
      </c>
      <c r="G132" s="36">
        <v>45616</v>
      </c>
      <c r="H132" s="35">
        <v>2088</v>
      </c>
      <c r="I132" s="35" t="s">
        <v>602</v>
      </c>
    </row>
    <row r="133" spans="1:9" x14ac:dyDescent="0.25">
      <c r="A133" s="35" t="s">
        <v>1733</v>
      </c>
      <c r="B133" s="35">
        <v>26619734000147</v>
      </c>
      <c r="C133" s="35" t="s">
        <v>1150</v>
      </c>
      <c r="D133" s="35" t="s">
        <v>690</v>
      </c>
      <c r="E133" s="36">
        <v>44991</v>
      </c>
      <c r="F133" s="36">
        <v>44992</v>
      </c>
      <c r="G133" s="36">
        <v>45357</v>
      </c>
      <c r="H133" s="35">
        <v>6000</v>
      </c>
      <c r="I133" s="35" t="s">
        <v>602</v>
      </c>
    </row>
    <row r="134" spans="1:9" hidden="1" x14ac:dyDescent="0.25">
      <c r="A134" s="35"/>
      <c r="B134" s="35"/>
      <c r="C134" s="35"/>
      <c r="D134" s="35"/>
      <c r="E134" s="36"/>
      <c r="F134" s="36"/>
      <c r="G134" s="36"/>
      <c r="H134" s="35"/>
      <c r="I134" s="35"/>
    </row>
    <row r="135" spans="1:9" x14ac:dyDescent="0.25">
      <c r="A135" s="35" t="s">
        <v>1733</v>
      </c>
      <c r="B135" s="35">
        <v>26619734000147</v>
      </c>
      <c r="C135" s="35" t="s">
        <v>1151</v>
      </c>
      <c r="D135" s="35" t="s">
        <v>371</v>
      </c>
      <c r="E135" s="36">
        <v>44991</v>
      </c>
      <c r="F135" s="36">
        <v>44992</v>
      </c>
      <c r="G135" s="36">
        <v>45722</v>
      </c>
      <c r="H135" s="35">
        <v>12000</v>
      </c>
      <c r="I135" s="35" t="s">
        <v>3</v>
      </c>
    </row>
    <row r="136" spans="1:9" hidden="1" x14ac:dyDescent="0.25">
      <c r="A136" s="37"/>
      <c r="B136" s="37"/>
      <c r="C136" s="37"/>
      <c r="D136" s="37"/>
      <c r="E136" s="38"/>
      <c r="F136" s="38"/>
      <c r="G136" s="38"/>
      <c r="H136" s="37"/>
      <c r="I136" s="37"/>
    </row>
    <row r="137" spans="1:9" x14ac:dyDescent="0.25">
      <c r="A137" s="31" t="s">
        <v>1743</v>
      </c>
      <c r="B137" s="31">
        <v>7123047000191</v>
      </c>
      <c r="C137" s="31" t="s">
        <v>1162</v>
      </c>
      <c r="D137" s="31" t="s">
        <v>391</v>
      </c>
      <c r="E137" s="32">
        <v>45002</v>
      </c>
      <c r="F137" s="32">
        <v>45008</v>
      </c>
      <c r="G137" s="32">
        <v>45373</v>
      </c>
      <c r="H137" s="31">
        <v>12480</v>
      </c>
      <c r="I137" s="31" t="s">
        <v>3</v>
      </c>
    </row>
    <row r="138" spans="1:9" hidden="1" x14ac:dyDescent="0.25">
      <c r="A138" s="31" t="s">
        <v>1576</v>
      </c>
      <c r="B138" s="31">
        <v>40175705000164</v>
      </c>
      <c r="C138" s="31" t="s">
        <v>2036</v>
      </c>
      <c r="D138" s="31" t="s">
        <v>205</v>
      </c>
      <c r="E138" s="32">
        <v>44148</v>
      </c>
      <c r="F138" s="32">
        <v>44162</v>
      </c>
      <c r="G138" s="32">
        <v>44526</v>
      </c>
      <c r="H138" s="31">
        <v>153408</v>
      </c>
      <c r="I138" s="31" t="s">
        <v>3</v>
      </c>
    </row>
    <row r="139" spans="1:9" hidden="1" x14ac:dyDescent="0.25">
      <c r="A139" s="31" t="s">
        <v>1576</v>
      </c>
      <c r="B139" s="31">
        <v>40175705000164</v>
      </c>
      <c r="C139" s="31" t="s">
        <v>2037</v>
      </c>
      <c r="D139" s="31" t="s">
        <v>205</v>
      </c>
      <c r="E139" s="32">
        <v>44509</v>
      </c>
      <c r="F139" s="32">
        <v>44527</v>
      </c>
      <c r="G139" s="32">
        <v>44891</v>
      </c>
      <c r="H139" s="31">
        <v>153408</v>
      </c>
      <c r="I139" s="31" t="s">
        <v>3</v>
      </c>
    </row>
    <row r="140" spans="1:9" hidden="1" x14ac:dyDescent="0.25">
      <c r="A140" s="31" t="s">
        <v>1576</v>
      </c>
      <c r="B140" s="31">
        <v>40175705000164</v>
      </c>
      <c r="C140" s="31" t="s">
        <v>520</v>
      </c>
      <c r="D140" s="31" t="s">
        <v>205</v>
      </c>
      <c r="E140" s="32">
        <v>44889</v>
      </c>
      <c r="F140" s="32">
        <v>44892</v>
      </c>
      <c r="G140" s="32">
        <v>45256</v>
      </c>
      <c r="H140" s="31">
        <v>161548.79999999999</v>
      </c>
      <c r="I140" s="31" t="s">
        <v>3</v>
      </c>
    </row>
    <row r="141" spans="1:9" x14ac:dyDescent="0.25">
      <c r="A141" s="31" t="s">
        <v>1576</v>
      </c>
      <c r="B141" s="31">
        <v>40175705000164</v>
      </c>
      <c r="C141" s="31" t="s">
        <v>1138</v>
      </c>
      <c r="D141" s="31" t="s">
        <v>205</v>
      </c>
      <c r="E141" s="32">
        <v>45015</v>
      </c>
      <c r="F141" s="32">
        <v>45015</v>
      </c>
      <c r="G141" s="32">
        <v>45256</v>
      </c>
      <c r="H141" s="31">
        <v>0</v>
      </c>
      <c r="I141" s="31" t="s">
        <v>3</v>
      </c>
    </row>
    <row r="142" spans="1:9" hidden="1" x14ac:dyDescent="0.25">
      <c r="A142" s="39" t="s">
        <v>1576</v>
      </c>
      <c r="B142" s="42">
        <v>40175705000164</v>
      </c>
      <c r="C142" s="42" t="s">
        <v>1577</v>
      </c>
      <c r="D142" s="42" t="s">
        <v>205</v>
      </c>
      <c r="E142" s="46">
        <v>45254</v>
      </c>
      <c r="F142" s="46">
        <v>41605</v>
      </c>
      <c r="G142" s="46">
        <v>45622</v>
      </c>
      <c r="H142" s="42">
        <v>161548.79999999999</v>
      </c>
      <c r="I142" s="42" t="s">
        <v>3</v>
      </c>
    </row>
    <row r="143" spans="1:9" hidden="1" x14ac:dyDescent="0.25">
      <c r="A143" s="40" t="s">
        <v>1576</v>
      </c>
      <c r="B143" s="43">
        <v>40175705000164</v>
      </c>
      <c r="C143" s="43" t="s">
        <v>2053</v>
      </c>
      <c r="D143" s="43" t="s">
        <v>207</v>
      </c>
      <c r="E143" s="47">
        <v>44147</v>
      </c>
      <c r="F143" s="47">
        <v>44175</v>
      </c>
      <c r="G143" s="47">
        <v>44264</v>
      </c>
      <c r="H143" s="43">
        <v>4650</v>
      </c>
      <c r="I143" s="43" t="s">
        <v>3</v>
      </c>
    </row>
    <row r="144" spans="1:9" hidden="1" x14ac:dyDescent="0.25">
      <c r="A144" s="41" t="s">
        <v>1576</v>
      </c>
      <c r="B144" s="44">
        <v>40175705000164</v>
      </c>
      <c r="C144" s="44" t="s">
        <v>2054</v>
      </c>
      <c r="D144" s="44" t="s">
        <v>207</v>
      </c>
      <c r="E144" s="48">
        <v>44263</v>
      </c>
      <c r="F144" s="48">
        <v>44265</v>
      </c>
      <c r="G144" s="48">
        <v>44629</v>
      </c>
      <c r="H144" s="44">
        <v>55800</v>
      </c>
      <c r="I144" s="44" t="s">
        <v>3</v>
      </c>
    </row>
    <row r="145" spans="1:9" hidden="1" x14ac:dyDescent="0.25">
      <c r="A145" s="33" t="s">
        <v>1576</v>
      </c>
      <c r="B145" s="33">
        <v>40175705000164</v>
      </c>
      <c r="C145" s="33" t="s">
        <v>208</v>
      </c>
      <c r="D145" s="33" t="s">
        <v>207</v>
      </c>
      <c r="E145" s="34">
        <v>44615</v>
      </c>
      <c r="F145" s="34">
        <v>44630</v>
      </c>
      <c r="G145" s="34">
        <v>44994</v>
      </c>
      <c r="H145" s="33">
        <v>55800</v>
      </c>
      <c r="I145" s="33" t="s">
        <v>3</v>
      </c>
    </row>
    <row r="146" spans="1:9" x14ac:dyDescent="0.25">
      <c r="A146" s="35" t="s">
        <v>1576</v>
      </c>
      <c r="B146" s="35">
        <v>40175705000164</v>
      </c>
      <c r="C146" s="35" t="s">
        <v>1139</v>
      </c>
      <c r="D146" s="35" t="s">
        <v>207</v>
      </c>
      <c r="E146" s="36">
        <v>44991</v>
      </c>
      <c r="F146" s="36">
        <v>44995</v>
      </c>
      <c r="G146" s="36">
        <v>45360</v>
      </c>
      <c r="H146" s="35">
        <v>27900</v>
      </c>
      <c r="I146" s="35" t="s">
        <v>3</v>
      </c>
    </row>
    <row r="147" spans="1:9" hidden="1" x14ac:dyDescent="0.25">
      <c r="A147" s="35" t="s">
        <v>1576</v>
      </c>
      <c r="B147" s="35">
        <v>40175705000164</v>
      </c>
      <c r="C147" s="35" t="s">
        <v>2097</v>
      </c>
      <c r="D147" s="35" t="s">
        <v>647</v>
      </c>
      <c r="E147" s="36">
        <v>44222</v>
      </c>
      <c r="F147" s="36">
        <v>44244</v>
      </c>
      <c r="G147" s="36">
        <v>44608</v>
      </c>
      <c r="H147" s="35">
        <v>28080</v>
      </c>
      <c r="I147" s="35" t="s">
        <v>602</v>
      </c>
    </row>
    <row r="148" spans="1:9" hidden="1" x14ac:dyDescent="0.25">
      <c r="A148" s="35" t="s">
        <v>1576</v>
      </c>
      <c r="B148" s="35">
        <v>40175705000164</v>
      </c>
      <c r="C148" s="35" t="s">
        <v>646</v>
      </c>
      <c r="D148" s="35" t="s">
        <v>647</v>
      </c>
      <c r="E148" s="36">
        <v>44601</v>
      </c>
      <c r="F148" s="36">
        <v>44609</v>
      </c>
      <c r="G148" s="36">
        <v>44973</v>
      </c>
      <c r="H148" s="35">
        <v>32940</v>
      </c>
      <c r="I148" s="35" t="s">
        <v>602</v>
      </c>
    </row>
    <row r="149" spans="1:9" x14ac:dyDescent="0.25">
      <c r="A149" s="35" t="s">
        <v>1576</v>
      </c>
      <c r="B149" s="35">
        <v>40175705000164</v>
      </c>
      <c r="C149" s="35" t="s">
        <v>2098</v>
      </c>
      <c r="D149" s="35" t="s">
        <v>647</v>
      </c>
      <c r="E149" s="36">
        <v>44916</v>
      </c>
      <c r="F149" s="36">
        <v>44974</v>
      </c>
      <c r="G149" s="36">
        <v>45338</v>
      </c>
      <c r="H149" s="35">
        <v>32940</v>
      </c>
      <c r="I149" s="35" t="s">
        <v>602</v>
      </c>
    </row>
    <row r="150" spans="1:9" x14ac:dyDescent="0.25">
      <c r="A150" s="37" t="s">
        <v>1576</v>
      </c>
      <c r="B150" s="37">
        <v>40175705000164</v>
      </c>
      <c r="C150" s="37" t="s">
        <v>980</v>
      </c>
      <c r="D150" s="37" t="s">
        <v>647</v>
      </c>
      <c r="E150" s="38">
        <v>44964</v>
      </c>
      <c r="F150" s="38">
        <v>44964</v>
      </c>
      <c r="G150" s="38">
        <v>45338</v>
      </c>
      <c r="H150" s="37">
        <v>0</v>
      </c>
      <c r="I150" s="37" t="s">
        <v>602</v>
      </c>
    </row>
    <row r="151" spans="1:9" hidden="1" x14ac:dyDescent="0.25">
      <c r="A151" s="31" t="s">
        <v>1576</v>
      </c>
      <c r="B151" s="31">
        <v>40175705000164</v>
      </c>
      <c r="C151" s="31" t="s">
        <v>2130</v>
      </c>
      <c r="D151" s="31" t="s">
        <v>741</v>
      </c>
      <c r="E151" s="32">
        <v>44287</v>
      </c>
      <c r="F151" s="32">
        <v>44327</v>
      </c>
      <c r="G151" s="32">
        <v>44691</v>
      </c>
      <c r="H151" s="31">
        <v>595200</v>
      </c>
      <c r="I151" s="31" t="s">
        <v>602</v>
      </c>
    </row>
    <row r="152" spans="1:9" hidden="1" x14ac:dyDescent="0.25">
      <c r="A152" s="31" t="s">
        <v>1576</v>
      </c>
      <c r="B152" s="31">
        <v>40175705000164</v>
      </c>
      <c r="C152" s="31" t="s">
        <v>740</v>
      </c>
      <c r="D152" s="31" t="s">
        <v>741</v>
      </c>
      <c r="E152" s="32">
        <v>44678</v>
      </c>
      <c r="F152" s="32">
        <v>44692</v>
      </c>
      <c r="G152" s="32">
        <v>45056</v>
      </c>
      <c r="H152" s="31">
        <v>633924</v>
      </c>
      <c r="I152" s="31" t="s">
        <v>602</v>
      </c>
    </row>
    <row r="153" spans="1:9" x14ac:dyDescent="0.25">
      <c r="A153" s="31" t="s">
        <v>1576</v>
      </c>
      <c r="B153" s="31">
        <v>40175705000164</v>
      </c>
      <c r="C153" s="31" t="s">
        <v>981</v>
      </c>
      <c r="D153" s="31" t="s">
        <v>741</v>
      </c>
      <c r="E153" s="32">
        <v>44967</v>
      </c>
      <c r="F153" s="32">
        <v>44967</v>
      </c>
      <c r="G153" s="32">
        <v>45056</v>
      </c>
      <c r="H153" s="31">
        <v>0</v>
      </c>
      <c r="I153" s="31" t="s">
        <v>602</v>
      </c>
    </row>
    <row r="154" spans="1:9" x14ac:dyDescent="0.25">
      <c r="A154" s="31" t="s">
        <v>1576</v>
      </c>
      <c r="B154" s="31">
        <v>40175705000164</v>
      </c>
      <c r="C154" s="31" t="s">
        <v>1683</v>
      </c>
      <c r="D154" s="31" t="s">
        <v>741</v>
      </c>
      <c r="E154" s="32">
        <v>45029</v>
      </c>
      <c r="F154" s="32">
        <v>45057</v>
      </c>
      <c r="G154" s="32">
        <v>45422</v>
      </c>
      <c r="H154" s="31">
        <v>747513</v>
      </c>
      <c r="I154" s="31" t="s">
        <v>602</v>
      </c>
    </row>
    <row r="155" spans="1:9" hidden="1" x14ac:dyDescent="0.25">
      <c r="A155" s="39" t="s">
        <v>1576</v>
      </c>
      <c r="B155" s="42">
        <v>40175705000164</v>
      </c>
      <c r="C155" s="42" t="s">
        <v>2131</v>
      </c>
      <c r="D155" s="42" t="s">
        <v>741</v>
      </c>
      <c r="E155" s="46">
        <v>45652</v>
      </c>
      <c r="F155" s="46">
        <v>45652</v>
      </c>
      <c r="G155" s="46">
        <v>45422</v>
      </c>
      <c r="H155" s="42">
        <v>113589</v>
      </c>
      <c r="I155" s="42" t="s">
        <v>602</v>
      </c>
    </row>
    <row r="156" spans="1:9" hidden="1" x14ac:dyDescent="0.25">
      <c r="A156" s="40" t="s">
        <v>1576</v>
      </c>
      <c r="B156" s="43">
        <v>40175705000164</v>
      </c>
      <c r="C156" s="43" t="s">
        <v>2149</v>
      </c>
      <c r="D156" s="43" t="s">
        <v>852</v>
      </c>
      <c r="E156" s="47">
        <v>44453</v>
      </c>
      <c r="F156" s="47">
        <v>44454</v>
      </c>
      <c r="G156" s="47">
        <v>44818</v>
      </c>
      <c r="H156" s="43">
        <v>975000</v>
      </c>
      <c r="I156" s="43" t="s">
        <v>602</v>
      </c>
    </row>
    <row r="157" spans="1:9" hidden="1" x14ac:dyDescent="0.25">
      <c r="A157" s="41" t="s">
        <v>1576</v>
      </c>
      <c r="B157" s="44">
        <v>40175705000164</v>
      </c>
      <c r="C157" s="44" t="s">
        <v>851</v>
      </c>
      <c r="D157" s="44" t="s">
        <v>852</v>
      </c>
      <c r="E157" s="48">
        <v>44768</v>
      </c>
      <c r="F157" s="48">
        <v>44819</v>
      </c>
      <c r="G157" s="48">
        <v>45183</v>
      </c>
      <c r="H157" s="44">
        <v>975000</v>
      </c>
      <c r="I157" s="44" t="s">
        <v>602</v>
      </c>
    </row>
    <row r="158" spans="1:9" x14ac:dyDescent="0.25">
      <c r="A158" s="33" t="s">
        <v>1576</v>
      </c>
      <c r="B158" s="33">
        <v>40175705000164</v>
      </c>
      <c r="C158" s="33" t="s">
        <v>1688</v>
      </c>
      <c r="D158" s="33" t="s">
        <v>852</v>
      </c>
      <c r="E158" s="34">
        <v>45111</v>
      </c>
      <c r="F158" s="34">
        <v>45184</v>
      </c>
      <c r="G158" s="34">
        <v>45549</v>
      </c>
      <c r="H158" s="33">
        <v>975000</v>
      </c>
      <c r="I158" s="33" t="s">
        <v>602</v>
      </c>
    </row>
    <row r="159" spans="1:9" hidden="1" x14ac:dyDescent="0.25">
      <c r="A159" s="35" t="s">
        <v>1576</v>
      </c>
      <c r="B159" s="35">
        <v>40175705000164</v>
      </c>
      <c r="C159" s="35" t="s">
        <v>677</v>
      </c>
      <c r="D159" s="35" t="s">
        <v>678</v>
      </c>
      <c r="E159" s="36">
        <v>44615</v>
      </c>
      <c r="F159" s="36">
        <v>44625</v>
      </c>
      <c r="G159" s="36">
        <v>44989</v>
      </c>
      <c r="H159" s="35">
        <v>36000</v>
      </c>
      <c r="I159" s="35" t="s">
        <v>602</v>
      </c>
    </row>
    <row r="160" spans="1:9" x14ac:dyDescent="0.25">
      <c r="A160" s="35" t="s">
        <v>1576</v>
      </c>
      <c r="B160" s="35">
        <v>40175705000164</v>
      </c>
      <c r="C160" s="35" t="s">
        <v>1143</v>
      </c>
      <c r="D160" s="35" t="s">
        <v>678</v>
      </c>
      <c r="E160" s="36">
        <v>44988</v>
      </c>
      <c r="F160" s="36">
        <v>44990</v>
      </c>
      <c r="G160" s="36">
        <v>45355</v>
      </c>
      <c r="H160" s="35">
        <v>36000</v>
      </c>
      <c r="I160" s="35" t="s">
        <v>602</v>
      </c>
    </row>
    <row r="161" spans="1:9" x14ac:dyDescent="0.25">
      <c r="A161" s="35" t="s">
        <v>1576</v>
      </c>
      <c r="B161" s="35">
        <v>40175705000164</v>
      </c>
      <c r="C161" s="35" t="s">
        <v>1167</v>
      </c>
      <c r="D161" s="35" t="s">
        <v>1053</v>
      </c>
      <c r="E161" s="36">
        <v>45015</v>
      </c>
      <c r="F161" s="36">
        <v>45015</v>
      </c>
      <c r="G161" s="36">
        <v>45169</v>
      </c>
      <c r="H161" s="35">
        <v>0</v>
      </c>
      <c r="I161" s="35" t="s">
        <v>3</v>
      </c>
    </row>
    <row r="162" spans="1:9" x14ac:dyDescent="0.25">
      <c r="A162" s="35" t="s">
        <v>1576</v>
      </c>
      <c r="B162" s="35">
        <v>40175705000164</v>
      </c>
      <c r="C162" s="35" t="s">
        <v>1778</v>
      </c>
      <c r="D162" s="35" t="s">
        <v>1053</v>
      </c>
      <c r="E162" s="36">
        <v>45110</v>
      </c>
      <c r="F162" s="36">
        <v>45170</v>
      </c>
      <c r="G162" s="36">
        <v>45535</v>
      </c>
      <c r="H162" s="35">
        <v>57974.04</v>
      </c>
      <c r="I162" s="35" t="s">
        <v>3</v>
      </c>
    </row>
    <row r="163" spans="1:9" hidden="1" x14ac:dyDescent="0.25">
      <c r="A163" s="35" t="s">
        <v>1493</v>
      </c>
      <c r="B163" s="35">
        <v>37252835000149</v>
      </c>
      <c r="C163" s="35" t="s">
        <v>2164</v>
      </c>
      <c r="D163" s="35" t="s">
        <v>226</v>
      </c>
      <c r="E163" s="36">
        <v>44503</v>
      </c>
      <c r="F163" s="36">
        <v>44513</v>
      </c>
      <c r="G163" s="36">
        <v>44877</v>
      </c>
      <c r="H163" s="35">
        <v>2015063.32</v>
      </c>
      <c r="I163" s="35" t="s">
        <v>3</v>
      </c>
    </row>
    <row r="164" spans="1:9" hidden="1" x14ac:dyDescent="0.25">
      <c r="A164" s="35" t="s">
        <v>1493</v>
      </c>
      <c r="B164" s="35">
        <v>37252835000149</v>
      </c>
      <c r="C164" s="35" t="s">
        <v>528</v>
      </c>
      <c r="D164" s="35" t="s">
        <v>226</v>
      </c>
      <c r="E164" s="36">
        <v>44853</v>
      </c>
      <c r="F164" s="36">
        <v>44878</v>
      </c>
      <c r="G164" s="36">
        <v>45242</v>
      </c>
      <c r="H164" s="35">
        <v>1840602.48</v>
      </c>
      <c r="I164" s="35" t="s">
        <v>3</v>
      </c>
    </row>
    <row r="165" spans="1:9" x14ac:dyDescent="0.25">
      <c r="A165" s="37" t="s">
        <v>1493</v>
      </c>
      <c r="B165" s="37">
        <v>37252835000149</v>
      </c>
      <c r="C165" s="37" t="s">
        <v>1494</v>
      </c>
      <c r="D165" s="37" t="s">
        <v>226</v>
      </c>
      <c r="E165" s="38">
        <v>45210</v>
      </c>
      <c r="F165" s="38">
        <v>45243</v>
      </c>
      <c r="G165" s="38">
        <v>45608</v>
      </c>
      <c r="H165" s="37">
        <v>1840602.48</v>
      </c>
      <c r="I165" s="37" t="s">
        <v>3</v>
      </c>
    </row>
    <row r="166" spans="1:9" x14ac:dyDescent="0.25">
      <c r="A166" s="31" t="s">
        <v>1578</v>
      </c>
      <c r="B166" s="31">
        <v>44072135000138</v>
      </c>
      <c r="C166" s="31" t="s">
        <v>1807</v>
      </c>
      <c r="D166" s="31" t="s">
        <v>1249</v>
      </c>
      <c r="E166" s="32">
        <v>45161</v>
      </c>
      <c r="F166" s="32">
        <v>45172</v>
      </c>
      <c r="G166" s="32">
        <v>45232</v>
      </c>
      <c r="H166" s="31">
        <v>35000</v>
      </c>
      <c r="I166" s="31" t="s">
        <v>3</v>
      </c>
    </row>
    <row r="167" spans="1:9" x14ac:dyDescent="0.25">
      <c r="A167" s="31" t="s">
        <v>1578</v>
      </c>
      <c r="B167" s="31">
        <v>44072135000138</v>
      </c>
      <c r="C167" s="31" t="s">
        <v>1579</v>
      </c>
      <c r="D167" s="31" t="s">
        <v>1249</v>
      </c>
      <c r="E167" s="32">
        <v>45231</v>
      </c>
      <c r="F167" s="32">
        <v>45233</v>
      </c>
      <c r="G167" s="32">
        <v>45324</v>
      </c>
      <c r="H167" s="31">
        <v>50000</v>
      </c>
      <c r="I167" s="31" t="s">
        <v>3</v>
      </c>
    </row>
    <row r="168" spans="1:9" hidden="1" x14ac:dyDescent="0.25">
      <c r="A168" s="31"/>
      <c r="B168" s="31"/>
      <c r="C168" s="31"/>
      <c r="D168" s="31"/>
      <c r="E168" s="32"/>
      <c r="F168" s="32"/>
      <c r="G168" s="32"/>
      <c r="H168" s="31"/>
      <c r="I168" s="31"/>
    </row>
    <row r="169" spans="1:9" x14ac:dyDescent="0.25">
      <c r="A169" s="31" t="s">
        <v>1336</v>
      </c>
      <c r="B169" s="31">
        <v>5444743000174</v>
      </c>
      <c r="C169" s="31" t="s">
        <v>1337</v>
      </c>
      <c r="D169" s="31" t="s">
        <v>813</v>
      </c>
      <c r="E169" s="32">
        <v>45098</v>
      </c>
      <c r="F169" s="32">
        <v>45109</v>
      </c>
      <c r="G169" s="32">
        <v>45474</v>
      </c>
      <c r="H169" s="31">
        <v>18225</v>
      </c>
      <c r="I169" s="31" t="s">
        <v>602</v>
      </c>
    </row>
    <row r="170" spans="1:9" x14ac:dyDescent="0.25">
      <c r="A170" s="31" t="s">
        <v>1336</v>
      </c>
      <c r="B170" s="31">
        <v>5444743000174</v>
      </c>
      <c r="C170" s="31" t="s">
        <v>1338</v>
      </c>
      <c r="D170" s="31" t="s">
        <v>442</v>
      </c>
      <c r="E170" s="32">
        <v>45098</v>
      </c>
      <c r="F170" s="32">
        <v>45109</v>
      </c>
      <c r="G170" s="32">
        <v>45474</v>
      </c>
      <c r="H170" s="31">
        <v>12547</v>
      </c>
      <c r="I170" s="31" t="s">
        <v>3</v>
      </c>
    </row>
    <row r="171" spans="1:9" hidden="1" x14ac:dyDescent="0.25">
      <c r="A171" s="31"/>
      <c r="B171" s="31"/>
      <c r="C171" s="31"/>
      <c r="D171" s="31"/>
      <c r="E171" s="32"/>
      <c r="F171" s="32"/>
      <c r="G171" s="32"/>
      <c r="H171" s="31"/>
      <c r="I171" s="31"/>
    </row>
    <row r="172" spans="1:9" x14ac:dyDescent="0.25">
      <c r="A172" s="39" t="s">
        <v>1350</v>
      </c>
      <c r="B172" s="42">
        <v>22010137000160</v>
      </c>
      <c r="C172" s="42" t="s">
        <v>1198</v>
      </c>
      <c r="D172" s="42" t="s">
        <v>958</v>
      </c>
      <c r="E172" s="46">
        <v>45042</v>
      </c>
      <c r="F172" s="46">
        <v>45042</v>
      </c>
      <c r="G172" s="46">
        <v>45261</v>
      </c>
      <c r="H172" s="42">
        <v>232794.2</v>
      </c>
      <c r="I172" s="42" t="s">
        <v>602</v>
      </c>
    </row>
    <row r="173" spans="1:9" x14ac:dyDescent="0.25">
      <c r="A173" s="40" t="s">
        <v>1350</v>
      </c>
      <c r="B173" s="43">
        <v>22010137000160</v>
      </c>
      <c r="C173" s="43" t="s">
        <v>1351</v>
      </c>
      <c r="D173" s="43" t="s">
        <v>958</v>
      </c>
      <c r="E173" s="47">
        <v>45098</v>
      </c>
      <c r="F173" s="47">
        <v>45098</v>
      </c>
      <c r="G173" s="47">
        <v>45261</v>
      </c>
      <c r="H173" s="43">
        <v>0</v>
      </c>
      <c r="I173" s="43" t="s">
        <v>602</v>
      </c>
    </row>
    <row r="174" spans="1:9" hidden="1" x14ac:dyDescent="0.25">
      <c r="A174" s="41" t="s">
        <v>1350</v>
      </c>
      <c r="B174" s="44">
        <v>22010137000160</v>
      </c>
      <c r="C174" s="44" t="s">
        <v>1796</v>
      </c>
      <c r="D174" s="44" t="s">
        <v>958</v>
      </c>
      <c r="E174" s="48">
        <v>45168</v>
      </c>
      <c r="F174" s="48">
        <v>44897</v>
      </c>
      <c r="G174" s="48">
        <v>45261</v>
      </c>
      <c r="H174" s="44">
        <v>434429.71</v>
      </c>
      <c r="I174" s="44" t="s">
        <v>602</v>
      </c>
    </row>
    <row r="175" spans="1:9" ht="86.25" hidden="1" customHeight="1" x14ac:dyDescent="0.25">
      <c r="A175" s="33"/>
      <c r="B175" s="33"/>
      <c r="C175" s="33"/>
      <c r="D175" s="33"/>
      <c r="E175" s="34"/>
      <c r="F175" s="34"/>
      <c r="G175" s="34"/>
      <c r="H175" s="33"/>
      <c r="I175" s="33"/>
    </row>
    <row r="176" spans="1:9" hidden="1" x14ac:dyDescent="0.25">
      <c r="A176" s="35" t="s">
        <v>1977</v>
      </c>
      <c r="B176" s="35">
        <v>11387411000106</v>
      </c>
      <c r="C176" s="35" t="s">
        <v>1978</v>
      </c>
      <c r="D176" s="35" t="s">
        <v>1976</v>
      </c>
      <c r="E176" s="36">
        <v>44085</v>
      </c>
      <c r="F176" s="36">
        <v>44105</v>
      </c>
      <c r="G176" s="36">
        <v>44469</v>
      </c>
      <c r="H176" s="35">
        <v>72345.8</v>
      </c>
      <c r="I176" s="35" t="s">
        <v>1970</v>
      </c>
    </row>
    <row r="177" spans="1:9" hidden="1" x14ac:dyDescent="0.25">
      <c r="A177" s="37" t="s">
        <v>1977</v>
      </c>
      <c r="B177" s="37">
        <v>11387411000106</v>
      </c>
      <c r="C177" s="37" t="s">
        <v>1979</v>
      </c>
      <c r="D177" s="37" t="s">
        <v>1976</v>
      </c>
      <c r="E177" s="38">
        <v>44453</v>
      </c>
      <c r="F177" s="38">
        <v>44470</v>
      </c>
      <c r="G177" s="38">
        <v>44834</v>
      </c>
      <c r="H177" s="37">
        <v>72345.8</v>
      </c>
      <c r="I177" s="37" t="s">
        <v>1970</v>
      </c>
    </row>
    <row r="178" spans="1:9" hidden="1" x14ac:dyDescent="0.25">
      <c r="A178" s="31" t="s">
        <v>1977</v>
      </c>
      <c r="B178" s="31">
        <v>11387411000106</v>
      </c>
      <c r="C178" s="31" t="s">
        <v>1980</v>
      </c>
      <c r="D178" s="31" t="s">
        <v>1976</v>
      </c>
      <c r="E178" s="32">
        <v>44809</v>
      </c>
      <c r="F178" s="32">
        <v>44835</v>
      </c>
      <c r="G178" s="32">
        <v>45199</v>
      </c>
      <c r="H178" s="31">
        <v>76602.55</v>
      </c>
      <c r="I178" s="31" t="s">
        <v>1970</v>
      </c>
    </row>
    <row r="179" spans="1:9" hidden="1" x14ac:dyDescent="0.25">
      <c r="A179" s="31"/>
      <c r="B179" s="31"/>
      <c r="C179" s="31"/>
      <c r="D179" s="31"/>
      <c r="E179" s="32"/>
      <c r="F179" s="32"/>
      <c r="G179" s="32"/>
      <c r="H179" s="31"/>
      <c r="I179" s="31"/>
    </row>
    <row r="180" spans="1:9" hidden="1" x14ac:dyDescent="0.25">
      <c r="A180" s="31" t="s">
        <v>1977</v>
      </c>
      <c r="B180" s="31">
        <v>11387411000106</v>
      </c>
      <c r="C180" s="31" t="s">
        <v>2062</v>
      </c>
      <c r="D180" s="31" t="s">
        <v>2061</v>
      </c>
      <c r="E180" s="32">
        <v>44232</v>
      </c>
      <c r="F180" s="32">
        <v>44234</v>
      </c>
      <c r="G180" s="32">
        <v>44598</v>
      </c>
      <c r="H180" s="31">
        <v>12430</v>
      </c>
      <c r="I180" s="31" t="s">
        <v>1970</v>
      </c>
    </row>
    <row r="181" spans="1:9" hidden="1" x14ac:dyDescent="0.25">
      <c r="A181" s="31" t="s">
        <v>1977</v>
      </c>
      <c r="B181" s="31">
        <v>11387411000106</v>
      </c>
      <c r="C181" s="31" t="s">
        <v>2063</v>
      </c>
      <c r="D181" s="31" t="s">
        <v>2061</v>
      </c>
      <c r="E181" s="32">
        <v>44585</v>
      </c>
      <c r="F181" s="32">
        <v>44599</v>
      </c>
      <c r="G181" s="32">
        <v>44963</v>
      </c>
      <c r="H181" s="31">
        <v>14690</v>
      </c>
      <c r="I181" s="31" t="s">
        <v>1970</v>
      </c>
    </row>
    <row r="182" spans="1:9" hidden="1" x14ac:dyDescent="0.25">
      <c r="A182" s="39"/>
      <c r="B182" s="42"/>
      <c r="C182" s="42"/>
      <c r="D182" s="42"/>
      <c r="E182" s="46"/>
      <c r="F182" s="46"/>
      <c r="G182" s="46"/>
      <c r="H182" s="42"/>
      <c r="I182" s="42"/>
    </row>
    <row r="183" spans="1:9" hidden="1" x14ac:dyDescent="0.25">
      <c r="A183" s="40"/>
      <c r="B183" s="43"/>
      <c r="C183" s="43"/>
      <c r="D183" s="43"/>
      <c r="E183" s="47"/>
      <c r="F183" s="47"/>
      <c r="G183" s="47"/>
      <c r="H183" s="43"/>
      <c r="I183" s="43"/>
    </row>
    <row r="184" spans="1:9" hidden="1" x14ac:dyDescent="0.25">
      <c r="A184" s="41"/>
      <c r="B184" s="44"/>
      <c r="C184" s="44"/>
      <c r="D184" s="44"/>
      <c r="E184" s="48"/>
      <c r="F184" s="48"/>
      <c r="G184" s="48"/>
      <c r="H184" s="44"/>
      <c r="I184" s="44"/>
    </row>
    <row r="185" spans="1:9" x14ac:dyDescent="0.25">
      <c r="A185" s="33" t="s">
        <v>1546</v>
      </c>
      <c r="B185" s="33">
        <v>1615998000100</v>
      </c>
      <c r="C185" s="33" t="s">
        <v>1168</v>
      </c>
      <c r="D185" s="33" t="s">
        <v>756</v>
      </c>
      <c r="E185" s="34">
        <v>45012</v>
      </c>
      <c r="F185" s="34">
        <v>45012</v>
      </c>
      <c r="G185" s="34">
        <v>45219</v>
      </c>
      <c r="H185" s="33">
        <v>0</v>
      </c>
      <c r="I185" s="33" t="s">
        <v>602</v>
      </c>
    </row>
    <row r="186" spans="1:9" x14ac:dyDescent="0.25">
      <c r="A186" s="35" t="s">
        <v>1546</v>
      </c>
      <c r="B186" s="35">
        <v>1615998000100</v>
      </c>
      <c r="C186" s="35" t="s">
        <v>1547</v>
      </c>
      <c r="D186" s="35" t="s">
        <v>756</v>
      </c>
      <c r="E186" s="36">
        <v>45216</v>
      </c>
      <c r="F186" s="36">
        <v>45220</v>
      </c>
      <c r="G186" s="36">
        <v>45585</v>
      </c>
      <c r="H186" s="35">
        <v>29878.2</v>
      </c>
      <c r="I186" s="35" t="s">
        <v>602</v>
      </c>
    </row>
    <row r="187" spans="1:9" hidden="1" x14ac:dyDescent="0.25">
      <c r="A187" s="35" t="s">
        <v>1674</v>
      </c>
      <c r="B187" s="35">
        <v>48622567000207</v>
      </c>
      <c r="C187" s="35" t="s">
        <v>2002</v>
      </c>
      <c r="D187" s="35" t="s">
        <v>196</v>
      </c>
      <c r="E187" s="36">
        <v>43957</v>
      </c>
      <c r="F187" s="36">
        <v>43958</v>
      </c>
      <c r="G187" s="36">
        <v>44322</v>
      </c>
      <c r="H187" s="35">
        <v>22890.42</v>
      </c>
      <c r="I187" s="35" t="s">
        <v>3</v>
      </c>
    </row>
    <row r="188" spans="1:9" hidden="1" x14ac:dyDescent="0.25">
      <c r="A188" s="35" t="s">
        <v>1674</v>
      </c>
      <c r="B188" s="35">
        <v>48622567000207</v>
      </c>
      <c r="C188" s="35" t="s">
        <v>2003</v>
      </c>
      <c r="D188" s="35" t="s">
        <v>196</v>
      </c>
      <c r="E188" s="36">
        <v>44321</v>
      </c>
      <c r="F188" s="36">
        <v>44323</v>
      </c>
      <c r="G188" s="36">
        <v>44687</v>
      </c>
      <c r="H188" s="35">
        <v>22890.42</v>
      </c>
      <c r="I188" s="35" t="s">
        <v>3</v>
      </c>
    </row>
    <row r="189" spans="1:9" hidden="1" x14ac:dyDescent="0.25">
      <c r="A189" s="35" t="s">
        <v>1674</v>
      </c>
      <c r="B189" s="35">
        <v>48622567000207</v>
      </c>
      <c r="C189" s="35" t="s">
        <v>197</v>
      </c>
      <c r="D189" s="35" t="s">
        <v>196</v>
      </c>
      <c r="E189" s="36">
        <v>44679</v>
      </c>
      <c r="F189" s="36">
        <v>44688</v>
      </c>
      <c r="G189" s="36">
        <v>45052</v>
      </c>
      <c r="H189" s="35">
        <v>22890.42</v>
      </c>
      <c r="I189" s="35" t="s">
        <v>3</v>
      </c>
    </row>
    <row r="190" spans="1:9" x14ac:dyDescent="0.25">
      <c r="A190" s="35" t="s">
        <v>1674</v>
      </c>
      <c r="B190" s="35">
        <v>48622567000207</v>
      </c>
      <c r="C190" s="35" t="s">
        <v>1277</v>
      </c>
      <c r="D190" s="35" t="s">
        <v>196</v>
      </c>
      <c r="E190" s="36">
        <v>45048</v>
      </c>
      <c r="F190" s="36">
        <v>45053</v>
      </c>
      <c r="G190" s="36">
        <v>45418</v>
      </c>
      <c r="H190" s="35">
        <v>22890.42</v>
      </c>
      <c r="I190" s="35" t="s">
        <v>3</v>
      </c>
    </row>
    <row r="191" spans="1:9" hidden="1" x14ac:dyDescent="0.25">
      <c r="A191" s="37" t="s">
        <v>1674</v>
      </c>
      <c r="B191" s="37">
        <v>48622567000207</v>
      </c>
      <c r="C191" s="37" t="s">
        <v>2005</v>
      </c>
      <c r="D191" s="37" t="s">
        <v>733</v>
      </c>
      <c r="E191" s="38">
        <v>43957</v>
      </c>
      <c r="F191" s="38">
        <v>43958</v>
      </c>
      <c r="G191" s="38">
        <v>44322</v>
      </c>
      <c r="H191" s="37">
        <v>21046.46</v>
      </c>
      <c r="I191" s="37" t="s">
        <v>602</v>
      </c>
    </row>
    <row r="192" spans="1:9" hidden="1" x14ac:dyDescent="0.25">
      <c r="A192" s="31" t="s">
        <v>1674</v>
      </c>
      <c r="B192" s="31">
        <v>48622567000207</v>
      </c>
      <c r="C192" s="31" t="s">
        <v>2006</v>
      </c>
      <c r="D192" s="31" t="s">
        <v>733</v>
      </c>
      <c r="E192" s="32">
        <v>44321</v>
      </c>
      <c r="F192" s="32">
        <v>44323</v>
      </c>
      <c r="G192" s="32">
        <v>44687</v>
      </c>
      <c r="H192" s="31">
        <v>21046.46</v>
      </c>
      <c r="I192" s="31" t="s">
        <v>602</v>
      </c>
    </row>
    <row r="193" spans="1:9" hidden="1" x14ac:dyDescent="0.25">
      <c r="A193" s="31" t="s">
        <v>1674</v>
      </c>
      <c r="B193" s="31">
        <v>48622567000207</v>
      </c>
      <c r="C193" s="31" t="s">
        <v>732</v>
      </c>
      <c r="D193" s="31" t="s">
        <v>733</v>
      </c>
      <c r="E193" s="32">
        <v>44679</v>
      </c>
      <c r="F193" s="32">
        <v>44688</v>
      </c>
      <c r="G193" s="32">
        <v>45052</v>
      </c>
      <c r="H193" s="31">
        <v>21046.46</v>
      </c>
      <c r="I193" s="31" t="s">
        <v>602</v>
      </c>
    </row>
    <row r="194" spans="1:9" x14ac:dyDescent="0.25">
      <c r="A194" s="31" t="s">
        <v>1674</v>
      </c>
      <c r="B194" s="31">
        <v>48622567000207</v>
      </c>
      <c r="C194" s="31" t="s">
        <v>1278</v>
      </c>
      <c r="D194" s="31" t="s">
        <v>733</v>
      </c>
      <c r="E194" s="32">
        <v>45048</v>
      </c>
      <c r="F194" s="32">
        <v>45053</v>
      </c>
      <c r="G194" s="32">
        <v>45418</v>
      </c>
      <c r="H194" s="31">
        <v>21046.46</v>
      </c>
      <c r="I194" s="31" t="s">
        <v>602</v>
      </c>
    </row>
    <row r="195" spans="1:9" hidden="1" x14ac:dyDescent="0.25">
      <c r="A195" s="31" t="s">
        <v>1674</v>
      </c>
      <c r="B195" s="31">
        <v>48622567000207</v>
      </c>
      <c r="C195" s="31" t="s">
        <v>2009</v>
      </c>
      <c r="D195" s="31" t="s">
        <v>2008</v>
      </c>
      <c r="E195" s="32">
        <v>43957</v>
      </c>
      <c r="F195" s="32">
        <v>43958</v>
      </c>
      <c r="G195" s="32">
        <v>44322</v>
      </c>
      <c r="H195" s="31">
        <v>1369.47</v>
      </c>
      <c r="I195" s="31" t="s">
        <v>1970</v>
      </c>
    </row>
    <row r="196" spans="1:9" hidden="1" x14ac:dyDescent="0.25">
      <c r="A196" s="31" t="s">
        <v>1674</v>
      </c>
      <c r="B196" s="31">
        <v>48622567000207</v>
      </c>
      <c r="C196" s="31" t="s">
        <v>2010</v>
      </c>
      <c r="D196" s="31" t="s">
        <v>2008</v>
      </c>
      <c r="E196" s="32">
        <v>44321</v>
      </c>
      <c r="F196" s="32">
        <v>44323</v>
      </c>
      <c r="G196" s="32">
        <v>44687</v>
      </c>
      <c r="H196" s="31">
        <v>1369.47</v>
      </c>
      <c r="I196" s="31" t="s">
        <v>1970</v>
      </c>
    </row>
    <row r="197" spans="1:9" hidden="1" x14ac:dyDescent="0.25">
      <c r="A197" s="39" t="s">
        <v>1674</v>
      </c>
      <c r="B197" s="42">
        <v>48622567000207</v>
      </c>
      <c r="C197" s="42" t="s">
        <v>2011</v>
      </c>
      <c r="D197" s="42" t="s">
        <v>2008</v>
      </c>
      <c r="E197" s="46">
        <v>44679</v>
      </c>
      <c r="F197" s="46">
        <v>44688</v>
      </c>
      <c r="G197" s="46">
        <v>45052</v>
      </c>
      <c r="H197" s="42">
        <v>1369.47</v>
      </c>
      <c r="I197" s="42" t="s">
        <v>1970</v>
      </c>
    </row>
    <row r="198" spans="1:9" hidden="1" x14ac:dyDescent="0.25">
      <c r="A198" s="40"/>
      <c r="B198" s="43"/>
      <c r="C198" s="43"/>
      <c r="D198" s="43"/>
      <c r="E198" s="47"/>
      <c r="F198" s="47"/>
      <c r="G198" s="47"/>
      <c r="H198" s="43"/>
      <c r="I198" s="43"/>
    </row>
    <row r="199" spans="1:9" hidden="1" x14ac:dyDescent="0.25">
      <c r="A199" s="41" t="s">
        <v>1655</v>
      </c>
      <c r="B199" s="44">
        <v>90108283000182</v>
      </c>
      <c r="C199" s="44" t="s">
        <v>1891</v>
      </c>
      <c r="D199" s="44" t="s">
        <v>975</v>
      </c>
      <c r="E199" s="48">
        <v>43938</v>
      </c>
      <c r="F199" s="48">
        <v>43943</v>
      </c>
      <c r="G199" s="48">
        <v>44307</v>
      </c>
      <c r="H199" s="44">
        <v>129360</v>
      </c>
      <c r="I199" s="44" t="s">
        <v>3</v>
      </c>
    </row>
    <row r="200" spans="1:9" hidden="1" x14ac:dyDescent="0.25">
      <c r="A200" s="33" t="s">
        <v>1655</v>
      </c>
      <c r="B200" s="33">
        <v>90108283000182</v>
      </c>
      <c r="C200" s="33" t="s">
        <v>1892</v>
      </c>
      <c r="D200" s="33" t="s">
        <v>975</v>
      </c>
      <c r="E200" s="34">
        <v>44288</v>
      </c>
      <c r="F200" s="34">
        <v>44308</v>
      </c>
      <c r="G200" s="34">
        <v>44672</v>
      </c>
      <c r="H200" s="33">
        <v>152829.6</v>
      </c>
      <c r="I200" s="33" t="s">
        <v>3</v>
      </c>
    </row>
    <row r="201" spans="1:9" hidden="1" x14ac:dyDescent="0.25">
      <c r="A201" s="35" t="s">
        <v>1655</v>
      </c>
      <c r="B201" s="35">
        <v>90108283000182</v>
      </c>
      <c r="C201" s="35" t="s">
        <v>136</v>
      </c>
      <c r="D201" s="35" t="s">
        <v>975</v>
      </c>
      <c r="E201" s="36">
        <v>44671</v>
      </c>
      <c r="F201" s="36">
        <v>44673</v>
      </c>
      <c r="G201" s="36">
        <v>45037</v>
      </c>
      <c r="H201" s="35">
        <v>173376</v>
      </c>
      <c r="I201" s="35" t="s">
        <v>3</v>
      </c>
    </row>
    <row r="202" spans="1:9" x14ac:dyDescent="0.25">
      <c r="A202" s="35" t="s">
        <v>1655</v>
      </c>
      <c r="B202" s="35">
        <v>90108283000182</v>
      </c>
      <c r="C202" s="35" t="s">
        <v>974</v>
      </c>
      <c r="D202" s="35" t="s">
        <v>975</v>
      </c>
      <c r="E202" s="36">
        <v>44984</v>
      </c>
      <c r="F202" s="36">
        <v>44984</v>
      </c>
      <c r="G202" s="36">
        <v>45037</v>
      </c>
      <c r="H202" s="35">
        <v>0</v>
      </c>
      <c r="I202" s="35" t="s">
        <v>3</v>
      </c>
    </row>
    <row r="203" spans="1:9" x14ac:dyDescent="0.25">
      <c r="A203" s="35" t="s">
        <v>1655</v>
      </c>
      <c r="B203" s="35">
        <v>90108283000182</v>
      </c>
      <c r="C203" s="35" t="s">
        <v>1177</v>
      </c>
      <c r="D203" s="35" t="s">
        <v>975</v>
      </c>
      <c r="E203" s="36">
        <v>45036</v>
      </c>
      <c r="F203" s="36">
        <v>45038</v>
      </c>
      <c r="G203" s="36">
        <v>45403</v>
      </c>
      <c r="H203" s="35">
        <v>185361.12</v>
      </c>
      <c r="I203" s="35" t="s">
        <v>3</v>
      </c>
    </row>
    <row r="204" spans="1:9" hidden="1" x14ac:dyDescent="0.25">
      <c r="A204" s="35"/>
      <c r="B204" s="35"/>
      <c r="C204" s="35"/>
      <c r="D204" s="35"/>
      <c r="E204" s="36"/>
      <c r="F204" s="36"/>
      <c r="G204" s="36"/>
      <c r="H204" s="35"/>
      <c r="I204" s="35"/>
    </row>
    <row r="205" spans="1:9" hidden="1" x14ac:dyDescent="0.25">
      <c r="A205" s="37"/>
      <c r="B205" s="37"/>
      <c r="C205" s="37"/>
      <c r="D205" s="37"/>
      <c r="E205" s="38"/>
      <c r="F205" s="38"/>
      <c r="G205" s="38"/>
      <c r="H205" s="37"/>
      <c r="I205" s="37"/>
    </row>
    <row r="206" spans="1:9" hidden="1" x14ac:dyDescent="0.25">
      <c r="A206" s="31"/>
      <c r="B206" s="31"/>
      <c r="C206" s="31"/>
      <c r="D206" s="31"/>
      <c r="E206" s="32"/>
      <c r="F206" s="32"/>
      <c r="G206" s="32"/>
      <c r="H206" s="31"/>
      <c r="I206" s="31"/>
    </row>
    <row r="207" spans="1:9" x14ac:dyDescent="0.25">
      <c r="A207" s="31" t="s">
        <v>1773</v>
      </c>
      <c r="B207" s="31">
        <v>92132786000119</v>
      </c>
      <c r="C207" s="31" t="s">
        <v>1774</v>
      </c>
      <c r="D207" s="31" t="s">
        <v>475</v>
      </c>
      <c r="E207" s="32">
        <v>45106</v>
      </c>
      <c r="F207" s="32">
        <v>45157</v>
      </c>
      <c r="G207" s="32">
        <v>45522</v>
      </c>
      <c r="H207" s="31">
        <v>7040</v>
      </c>
      <c r="I207" s="31" t="s">
        <v>3</v>
      </c>
    </row>
    <row r="208" spans="1:9" hidden="1" x14ac:dyDescent="0.25">
      <c r="A208" s="31" t="s">
        <v>1690</v>
      </c>
      <c r="B208" s="31">
        <v>1475599000506</v>
      </c>
      <c r="C208" s="31" t="s">
        <v>2155</v>
      </c>
      <c r="D208" s="31" t="s">
        <v>524</v>
      </c>
      <c r="E208" s="32">
        <v>44477</v>
      </c>
      <c r="F208" s="32">
        <v>44482</v>
      </c>
      <c r="G208" s="32">
        <v>44846</v>
      </c>
      <c r="H208" s="31">
        <v>20303.32</v>
      </c>
      <c r="I208" s="31" t="s">
        <v>3</v>
      </c>
    </row>
    <row r="209" spans="1:9" hidden="1" x14ac:dyDescent="0.25">
      <c r="A209" s="31" t="s">
        <v>1690</v>
      </c>
      <c r="B209" s="31">
        <v>1475599000506</v>
      </c>
      <c r="C209" s="31" t="s">
        <v>525</v>
      </c>
      <c r="D209" s="31" t="s">
        <v>524</v>
      </c>
      <c r="E209" s="32">
        <v>44838</v>
      </c>
      <c r="F209" s="32">
        <v>44847</v>
      </c>
      <c r="G209" s="32">
        <v>45211</v>
      </c>
      <c r="H209" s="31">
        <v>23273.96</v>
      </c>
      <c r="I209" s="31" t="s">
        <v>3</v>
      </c>
    </row>
    <row r="210" spans="1:9" x14ac:dyDescent="0.25">
      <c r="A210" s="31" t="s">
        <v>1690</v>
      </c>
      <c r="B210" s="31">
        <v>1475599000506</v>
      </c>
      <c r="C210" s="31" t="s">
        <v>983</v>
      </c>
      <c r="D210" s="31" t="s">
        <v>524</v>
      </c>
      <c r="E210" s="32">
        <v>44972</v>
      </c>
      <c r="F210" s="32">
        <v>45212</v>
      </c>
      <c r="G210" s="32">
        <v>45577</v>
      </c>
      <c r="H210" s="31">
        <v>23273.96</v>
      </c>
      <c r="I210" s="31" t="s">
        <v>3</v>
      </c>
    </row>
    <row r="211" spans="1:9" hidden="1" x14ac:dyDescent="0.25">
      <c r="A211" s="31" t="s">
        <v>1690</v>
      </c>
      <c r="B211" s="31">
        <v>1475599000506</v>
      </c>
      <c r="C211" s="31" t="s">
        <v>1691</v>
      </c>
      <c r="D211" s="31" t="s">
        <v>524</v>
      </c>
      <c r="E211" s="32">
        <v>45147</v>
      </c>
      <c r="F211" s="32">
        <v>44117</v>
      </c>
      <c r="G211" s="32">
        <v>44481</v>
      </c>
      <c r="H211" s="31">
        <v>23273.96</v>
      </c>
      <c r="I211" s="31" t="s">
        <v>3</v>
      </c>
    </row>
    <row r="212" spans="1:9" hidden="1" x14ac:dyDescent="0.25">
      <c r="A212" s="39" t="s">
        <v>1321</v>
      </c>
      <c r="B212" s="42">
        <v>80120000146</v>
      </c>
      <c r="C212" s="42" t="s">
        <v>539</v>
      </c>
      <c r="D212" s="42" t="s">
        <v>314</v>
      </c>
      <c r="E212" s="46">
        <v>44889</v>
      </c>
      <c r="F212" s="46">
        <v>44894</v>
      </c>
      <c r="G212" s="46">
        <v>45258</v>
      </c>
      <c r="H212" s="42">
        <v>286236</v>
      </c>
      <c r="I212" s="42" t="s">
        <v>3</v>
      </c>
    </row>
    <row r="213" spans="1:9" x14ac:dyDescent="0.25">
      <c r="A213" s="40" t="s">
        <v>1321</v>
      </c>
      <c r="B213" s="43">
        <v>80120000146</v>
      </c>
      <c r="C213" s="43" t="s">
        <v>1266</v>
      </c>
      <c r="D213" s="43" t="s">
        <v>314</v>
      </c>
      <c r="E213" s="47">
        <v>45210</v>
      </c>
      <c r="F213" s="47">
        <v>45259</v>
      </c>
      <c r="G213" s="47">
        <v>45624</v>
      </c>
      <c r="H213" s="43">
        <v>286236</v>
      </c>
      <c r="I213" s="43" t="s">
        <v>3</v>
      </c>
    </row>
    <row r="214" spans="1:9" hidden="1" x14ac:dyDescent="0.25">
      <c r="A214" s="41" t="s">
        <v>1321</v>
      </c>
      <c r="B214" s="44">
        <v>80120000146</v>
      </c>
      <c r="C214" s="44" t="s">
        <v>1495</v>
      </c>
      <c r="D214" s="44" t="s">
        <v>314</v>
      </c>
      <c r="E214" s="48">
        <v>45210</v>
      </c>
      <c r="F214" s="48">
        <v>44529</v>
      </c>
      <c r="G214" s="48">
        <v>44893</v>
      </c>
      <c r="H214" s="44">
        <v>286236</v>
      </c>
      <c r="I214" s="44" t="s">
        <v>3</v>
      </c>
    </row>
    <row r="215" spans="1:9" ht="85.5" customHeight="1" x14ac:dyDescent="0.25">
      <c r="A215" s="33" t="s">
        <v>2323</v>
      </c>
      <c r="B215" s="33">
        <v>3883919000169</v>
      </c>
      <c r="C215" s="33" t="s">
        <v>2324</v>
      </c>
      <c r="D215" s="33" t="s">
        <v>658</v>
      </c>
      <c r="E215" s="34">
        <v>44922</v>
      </c>
      <c r="F215" s="34">
        <v>44958</v>
      </c>
      <c r="G215" s="34">
        <v>45322</v>
      </c>
      <c r="H215" s="33">
        <v>60000</v>
      </c>
      <c r="I215" s="33" t="s">
        <v>602</v>
      </c>
    </row>
    <row r="216" spans="1:9" hidden="1" x14ac:dyDescent="0.25">
      <c r="A216" s="35" t="s">
        <v>1699</v>
      </c>
      <c r="B216" s="35">
        <v>71015853000145</v>
      </c>
      <c r="C216" s="35" t="s">
        <v>684</v>
      </c>
      <c r="D216" s="35" t="s">
        <v>685</v>
      </c>
      <c r="E216" s="36">
        <v>44631</v>
      </c>
      <c r="F216" s="36">
        <v>44639</v>
      </c>
      <c r="G216" s="36">
        <v>45003</v>
      </c>
      <c r="H216" s="35">
        <v>3192351.18</v>
      </c>
      <c r="I216" s="35" t="s">
        <v>602</v>
      </c>
    </row>
    <row r="217" spans="1:9" x14ac:dyDescent="0.25">
      <c r="A217" s="35" t="s">
        <v>1699</v>
      </c>
      <c r="B217" s="35">
        <v>71015853000145</v>
      </c>
      <c r="C217" s="35" t="s">
        <v>1700</v>
      </c>
      <c r="D217" s="35" t="s">
        <v>685</v>
      </c>
      <c r="E217" s="36">
        <v>44932</v>
      </c>
      <c r="F217" s="36">
        <v>44932</v>
      </c>
      <c r="G217" s="36">
        <v>45003</v>
      </c>
      <c r="H217" s="35">
        <v>94409.4</v>
      </c>
      <c r="I217" s="35" t="s">
        <v>602</v>
      </c>
    </row>
    <row r="218" spans="1:9" x14ac:dyDescent="0.25">
      <c r="A218" s="35" t="s">
        <v>1699</v>
      </c>
      <c r="B218" s="35">
        <v>71015853000145</v>
      </c>
      <c r="C218" s="35" t="s">
        <v>1701</v>
      </c>
      <c r="D218" s="35" t="s">
        <v>685</v>
      </c>
      <c r="E218" s="36">
        <v>45002</v>
      </c>
      <c r="F218" s="36">
        <v>45004</v>
      </c>
      <c r="G218" s="36">
        <v>45034</v>
      </c>
      <c r="H218" s="35">
        <v>258205.92</v>
      </c>
      <c r="I218" s="35" t="s">
        <v>602</v>
      </c>
    </row>
    <row r="219" spans="1:9" x14ac:dyDescent="0.25">
      <c r="A219" s="37" t="s">
        <v>1699</v>
      </c>
      <c r="B219" s="37">
        <v>71015853000145</v>
      </c>
      <c r="C219" s="37" t="s">
        <v>1194</v>
      </c>
      <c r="D219" s="37" t="s">
        <v>685</v>
      </c>
      <c r="E219" s="38">
        <v>45033</v>
      </c>
      <c r="F219" s="38">
        <v>45033</v>
      </c>
      <c r="G219" s="38">
        <v>45367</v>
      </c>
      <c r="H219" s="37">
        <v>2806437.05</v>
      </c>
      <c r="I219" s="37" t="s">
        <v>602</v>
      </c>
    </row>
    <row r="220" spans="1:9" hidden="1" x14ac:dyDescent="0.25">
      <c r="A220" s="31" t="s">
        <v>1313</v>
      </c>
      <c r="B220" s="31">
        <v>1989652000163</v>
      </c>
      <c r="C220" s="31" t="s">
        <v>288</v>
      </c>
      <c r="D220" s="31" t="s">
        <v>287</v>
      </c>
      <c r="E220" s="32">
        <v>44767</v>
      </c>
      <c r="F220" s="32">
        <v>44798</v>
      </c>
      <c r="G220" s="32">
        <v>45162</v>
      </c>
      <c r="H220" s="31">
        <v>95631.62</v>
      </c>
      <c r="I220" s="31" t="s">
        <v>3</v>
      </c>
    </row>
    <row r="221" spans="1:9" x14ac:dyDescent="0.25">
      <c r="A221" s="31" t="s">
        <v>1313</v>
      </c>
      <c r="B221" s="31">
        <v>1989652000163</v>
      </c>
      <c r="C221" s="31" t="s">
        <v>1314</v>
      </c>
      <c r="D221" s="31" t="s">
        <v>287</v>
      </c>
      <c r="E221" s="32">
        <v>45090</v>
      </c>
      <c r="F221" s="32">
        <v>45091</v>
      </c>
      <c r="G221" s="32">
        <v>45456</v>
      </c>
      <c r="H221" s="31">
        <v>63754.32</v>
      </c>
      <c r="I221" s="31" t="s">
        <v>3</v>
      </c>
    </row>
    <row r="222" spans="1:9" hidden="1" x14ac:dyDescent="0.25">
      <c r="A222" s="31" t="s">
        <v>1313</v>
      </c>
      <c r="B222" s="31">
        <v>1989652000163</v>
      </c>
      <c r="C222" s="31" t="s">
        <v>535</v>
      </c>
      <c r="D222" s="31" t="s">
        <v>534</v>
      </c>
      <c r="E222" s="32">
        <v>44830</v>
      </c>
      <c r="F222" s="32">
        <v>44887</v>
      </c>
      <c r="G222" s="32">
        <v>45251</v>
      </c>
      <c r="H222" s="31">
        <v>917066.88</v>
      </c>
      <c r="I222" s="31" t="s">
        <v>3</v>
      </c>
    </row>
    <row r="223" spans="1:9" x14ac:dyDescent="0.25">
      <c r="A223" s="31" t="s">
        <v>1313</v>
      </c>
      <c r="B223" s="31">
        <v>1989652000163</v>
      </c>
      <c r="C223" s="31" t="s">
        <v>1722</v>
      </c>
      <c r="D223" s="31" t="s">
        <v>534</v>
      </c>
      <c r="E223" s="32">
        <v>45112</v>
      </c>
      <c r="F223" s="32">
        <v>45252</v>
      </c>
      <c r="G223" s="32">
        <v>45251</v>
      </c>
      <c r="H223" s="31">
        <v>0</v>
      </c>
      <c r="I223" s="31" t="s">
        <v>3</v>
      </c>
    </row>
    <row r="224" spans="1:9" x14ac:dyDescent="0.25">
      <c r="A224" s="39" t="s">
        <v>1313</v>
      </c>
      <c r="B224" s="42">
        <v>1989652000163</v>
      </c>
      <c r="C224" s="42" t="s">
        <v>1723</v>
      </c>
      <c r="D224" s="42" t="s">
        <v>534</v>
      </c>
      <c r="E224" s="46">
        <v>45241</v>
      </c>
      <c r="F224" s="46">
        <v>45252</v>
      </c>
      <c r="G224" s="46">
        <v>45617</v>
      </c>
      <c r="H224" s="42">
        <v>917066.88</v>
      </c>
      <c r="I224" s="42" t="s">
        <v>3</v>
      </c>
    </row>
    <row r="225" spans="1:9" x14ac:dyDescent="0.25">
      <c r="A225" s="40" t="s">
        <v>1313</v>
      </c>
      <c r="B225" s="43">
        <v>1989652000163</v>
      </c>
      <c r="C225" s="43" t="s">
        <v>1790</v>
      </c>
      <c r="D225" s="43" t="s">
        <v>554</v>
      </c>
      <c r="E225" s="47">
        <v>45169</v>
      </c>
      <c r="F225" s="47">
        <v>45206</v>
      </c>
      <c r="G225" s="47">
        <v>45571</v>
      </c>
      <c r="H225" s="43">
        <v>273000</v>
      </c>
      <c r="I225" s="43" t="s">
        <v>3</v>
      </c>
    </row>
    <row r="226" spans="1:9" x14ac:dyDescent="0.25">
      <c r="A226" s="41" t="s">
        <v>1313</v>
      </c>
      <c r="B226" s="44">
        <v>1989652000163</v>
      </c>
      <c r="C226" s="44" t="s">
        <v>1581</v>
      </c>
      <c r="D226" s="44" t="s">
        <v>554</v>
      </c>
      <c r="E226" s="48">
        <v>45259</v>
      </c>
      <c r="F226" s="48">
        <v>45205</v>
      </c>
      <c r="G226" s="48">
        <v>45570</v>
      </c>
      <c r="H226" s="44">
        <v>273000</v>
      </c>
      <c r="I226" s="44" t="s">
        <v>3</v>
      </c>
    </row>
    <row r="227" spans="1:9" hidden="1" x14ac:dyDescent="0.25">
      <c r="A227" s="33" t="s">
        <v>1304</v>
      </c>
      <c r="B227" s="33">
        <v>37109097000185</v>
      </c>
      <c r="C227" s="33" t="s">
        <v>1999</v>
      </c>
      <c r="D227" s="33" t="s">
        <v>517</v>
      </c>
      <c r="E227" s="34">
        <v>44095</v>
      </c>
      <c r="F227" s="34">
        <v>44111</v>
      </c>
      <c r="G227" s="34">
        <v>44475</v>
      </c>
      <c r="H227" s="33">
        <v>805299.8</v>
      </c>
      <c r="I227" s="33" t="s">
        <v>3</v>
      </c>
    </row>
    <row r="228" spans="1:9" hidden="1" x14ac:dyDescent="0.25">
      <c r="A228" s="35" t="s">
        <v>1304</v>
      </c>
      <c r="B228" s="35">
        <v>37109097000185</v>
      </c>
      <c r="C228" s="35" t="s">
        <v>2000</v>
      </c>
      <c r="D228" s="35" t="s">
        <v>517</v>
      </c>
      <c r="E228" s="36">
        <v>44473</v>
      </c>
      <c r="F228" s="36">
        <v>44476</v>
      </c>
      <c r="G228" s="36">
        <v>44840</v>
      </c>
      <c r="H228" s="35">
        <v>808911.8</v>
      </c>
      <c r="I228" s="35" t="s">
        <v>3</v>
      </c>
    </row>
    <row r="229" spans="1:9" hidden="1" x14ac:dyDescent="0.25">
      <c r="A229" s="35" t="s">
        <v>1304</v>
      </c>
      <c r="B229" s="35">
        <v>37109097000185</v>
      </c>
      <c r="C229" s="35" t="s">
        <v>518</v>
      </c>
      <c r="D229" s="35" t="s">
        <v>517</v>
      </c>
      <c r="E229" s="36">
        <v>44840</v>
      </c>
      <c r="F229" s="36">
        <v>44841</v>
      </c>
      <c r="G229" s="36">
        <v>45205</v>
      </c>
      <c r="H229" s="35">
        <v>418584</v>
      </c>
      <c r="I229" s="35" t="s">
        <v>3</v>
      </c>
    </row>
    <row r="230" spans="1:9" x14ac:dyDescent="0.25">
      <c r="A230" s="35" t="s">
        <v>1304</v>
      </c>
      <c r="B230" s="35">
        <v>37109097000185</v>
      </c>
      <c r="C230" s="35" t="s">
        <v>979</v>
      </c>
      <c r="D230" s="35" t="s">
        <v>517</v>
      </c>
      <c r="E230" s="36">
        <v>44979</v>
      </c>
      <c r="F230" s="36">
        <v>44979</v>
      </c>
      <c r="G230" s="36">
        <v>45205</v>
      </c>
      <c r="H230" s="35">
        <v>0</v>
      </c>
      <c r="I230" s="35" t="s">
        <v>3</v>
      </c>
    </row>
    <row r="231" spans="1:9" x14ac:dyDescent="0.25">
      <c r="A231" s="35" t="s">
        <v>1304</v>
      </c>
      <c r="B231" s="35">
        <v>37109097000185</v>
      </c>
      <c r="C231" s="35" t="s">
        <v>1305</v>
      </c>
      <c r="D231" s="35" t="s">
        <v>517</v>
      </c>
      <c r="E231" s="36">
        <v>45107</v>
      </c>
      <c r="F231" s="36">
        <v>45107</v>
      </c>
      <c r="G231" s="36">
        <v>45205</v>
      </c>
      <c r="H231" s="35">
        <v>0</v>
      </c>
      <c r="I231" s="35" t="s">
        <v>3</v>
      </c>
    </row>
    <row r="232" spans="1:9" x14ac:dyDescent="0.25">
      <c r="A232" s="35" t="s">
        <v>1304</v>
      </c>
      <c r="B232" s="35">
        <v>37109097000185</v>
      </c>
      <c r="C232" s="35" t="s">
        <v>1458</v>
      </c>
      <c r="D232" s="35" t="s">
        <v>517</v>
      </c>
      <c r="E232" s="36">
        <v>45190</v>
      </c>
      <c r="F232" s="36">
        <v>45190</v>
      </c>
      <c r="G232" s="36">
        <v>45555</v>
      </c>
      <c r="H232" s="35">
        <v>521699.2</v>
      </c>
      <c r="I232" s="35" t="s">
        <v>3</v>
      </c>
    </row>
    <row r="233" spans="1:9" x14ac:dyDescent="0.25">
      <c r="A233" s="35" t="s">
        <v>1355</v>
      </c>
      <c r="B233" s="35">
        <v>37109097000428</v>
      </c>
      <c r="C233" s="35" t="s">
        <v>1356</v>
      </c>
      <c r="D233" s="35" t="s">
        <v>1081</v>
      </c>
      <c r="E233" s="36">
        <v>45113</v>
      </c>
      <c r="F233" s="36">
        <v>45113</v>
      </c>
      <c r="G233" s="36">
        <v>45360</v>
      </c>
      <c r="H233" s="35">
        <v>0</v>
      </c>
      <c r="I233" s="35" t="s">
        <v>3</v>
      </c>
    </row>
    <row r="234" spans="1:9" x14ac:dyDescent="0.25">
      <c r="A234" s="37" t="s">
        <v>1355</v>
      </c>
      <c r="B234" s="37">
        <v>37109097000428</v>
      </c>
      <c r="C234" s="37" t="s">
        <v>1357</v>
      </c>
      <c r="D234" s="37" t="s">
        <v>1083</v>
      </c>
      <c r="E234" s="38">
        <v>45113</v>
      </c>
      <c r="F234" s="38">
        <v>45113</v>
      </c>
      <c r="G234" s="38">
        <v>45367</v>
      </c>
      <c r="H234" s="37">
        <v>0</v>
      </c>
      <c r="I234" s="37" t="s">
        <v>3</v>
      </c>
    </row>
    <row r="235" spans="1:9" hidden="1" x14ac:dyDescent="0.25">
      <c r="A235" s="31" t="s">
        <v>1654</v>
      </c>
      <c r="B235" s="31">
        <v>5161772000129</v>
      </c>
      <c r="C235" s="31" t="s">
        <v>1888</v>
      </c>
      <c r="D235" s="31" t="s">
        <v>132</v>
      </c>
      <c r="E235" s="32">
        <v>43882</v>
      </c>
      <c r="F235" s="32">
        <v>43891</v>
      </c>
      <c r="G235" s="32">
        <v>44255</v>
      </c>
      <c r="H235" s="31">
        <v>25620</v>
      </c>
      <c r="I235" s="31" t="s">
        <v>3</v>
      </c>
    </row>
    <row r="236" spans="1:9" hidden="1" x14ac:dyDescent="0.25">
      <c r="A236" s="31" t="s">
        <v>1654</v>
      </c>
      <c r="B236" s="31">
        <v>5161772000129</v>
      </c>
      <c r="C236" s="31" t="s">
        <v>1889</v>
      </c>
      <c r="D236" s="31" t="s">
        <v>132</v>
      </c>
      <c r="E236" s="32">
        <v>44249</v>
      </c>
      <c r="F236" s="32">
        <v>44256</v>
      </c>
      <c r="G236" s="32">
        <v>44620</v>
      </c>
      <c r="H236" s="31">
        <v>25620</v>
      </c>
      <c r="I236" s="31" t="s">
        <v>3</v>
      </c>
    </row>
    <row r="237" spans="1:9" hidden="1" x14ac:dyDescent="0.25">
      <c r="A237" s="31" t="s">
        <v>1654</v>
      </c>
      <c r="B237" s="31">
        <v>5161772000129</v>
      </c>
      <c r="C237" s="31" t="s">
        <v>133</v>
      </c>
      <c r="D237" s="31" t="s">
        <v>132</v>
      </c>
      <c r="E237" s="32">
        <v>44616</v>
      </c>
      <c r="F237" s="32">
        <v>44621</v>
      </c>
      <c r="G237" s="32">
        <v>44985</v>
      </c>
      <c r="H237" s="31">
        <v>25620</v>
      </c>
      <c r="I237" s="31" t="s">
        <v>3</v>
      </c>
    </row>
    <row r="238" spans="1:9" x14ac:dyDescent="0.25">
      <c r="A238" s="31" t="s">
        <v>1654</v>
      </c>
      <c r="B238" s="31">
        <v>5161772000129</v>
      </c>
      <c r="C238" s="31" t="s">
        <v>1136</v>
      </c>
      <c r="D238" s="31" t="s">
        <v>132</v>
      </c>
      <c r="E238" s="32">
        <v>44984</v>
      </c>
      <c r="F238" s="32">
        <v>44986</v>
      </c>
      <c r="G238" s="32">
        <v>45350</v>
      </c>
      <c r="H238" s="31">
        <v>25620</v>
      </c>
      <c r="I238" s="31" t="s">
        <v>3</v>
      </c>
    </row>
    <row r="239" spans="1:9" hidden="1" x14ac:dyDescent="0.25">
      <c r="A239" s="31" t="s">
        <v>1666</v>
      </c>
      <c r="B239" s="31">
        <v>32823110000140</v>
      </c>
      <c r="C239" s="31" t="s">
        <v>1941</v>
      </c>
      <c r="D239" s="31" t="s">
        <v>172</v>
      </c>
      <c r="E239" s="32">
        <v>43846</v>
      </c>
      <c r="F239" s="32">
        <v>43817</v>
      </c>
      <c r="G239" s="32">
        <v>44051</v>
      </c>
      <c r="H239" s="31">
        <v>120000</v>
      </c>
      <c r="I239" s="31" t="s">
        <v>3</v>
      </c>
    </row>
    <row r="240" spans="1:9" hidden="1" x14ac:dyDescent="0.25">
      <c r="A240" s="39" t="s">
        <v>1666</v>
      </c>
      <c r="B240" s="42">
        <v>32823110000140</v>
      </c>
      <c r="C240" s="42" t="s">
        <v>1942</v>
      </c>
      <c r="D240" s="42" t="s">
        <v>172</v>
      </c>
      <c r="E240" s="46">
        <v>44050</v>
      </c>
      <c r="F240" s="46">
        <v>44052</v>
      </c>
      <c r="G240" s="46">
        <v>44416</v>
      </c>
      <c r="H240" s="42">
        <v>120000</v>
      </c>
      <c r="I240" s="42" t="s">
        <v>3</v>
      </c>
    </row>
    <row r="241" spans="1:9" hidden="1" x14ac:dyDescent="0.25">
      <c r="A241" s="40" t="s">
        <v>1666</v>
      </c>
      <c r="B241" s="43">
        <v>32823110000140</v>
      </c>
      <c r="C241" s="43" t="s">
        <v>1943</v>
      </c>
      <c r="D241" s="43" t="s">
        <v>172</v>
      </c>
      <c r="E241" s="47">
        <v>44414</v>
      </c>
      <c r="F241" s="47">
        <v>44417</v>
      </c>
      <c r="G241" s="47">
        <v>44781</v>
      </c>
      <c r="H241" s="43">
        <v>120000</v>
      </c>
      <c r="I241" s="43" t="s">
        <v>3</v>
      </c>
    </row>
    <row r="242" spans="1:9" hidden="1" x14ac:dyDescent="0.25">
      <c r="A242" s="41" t="s">
        <v>1666</v>
      </c>
      <c r="B242" s="44">
        <v>32823110000140</v>
      </c>
      <c r="C242" s="44" t="s">
        <v>597</v>
      </c>
      <c r="D242" s="44" t="s">
        <v>172</v>
      </c>
      <c r="E242" s="48">
        <v>44720</v>
      </c>
      <c r="F242" s="48">
        <v>44720</v>
      </c>
      <c r="G242" s="48">
        <v>44781</v>
      </c>
      <c r="H242" s="44">
        <v>30000</v>
      </c>
      <c r="I242" s="44" t="s">
        <v>3</v>
      </c>
    </row>
    <row r="243" spans="1:9" hidden="1" x14ac:dyDescent="0.25">
      <c r="A243" s="33" t="s">
        <v>1666</v>
      </c>
      <c r="B243" s="33">
        <v>32823110000140</v>
      </c>
      <c r="C243" s="33" t="s">
        <v>173</v>
      </c>
      <c r="D243" s="33" t="s">
        <v>172</v>
      </c>
      <c r="E243" s="34">
        <v>44771</v>
      </c>
      <c r="F243" s="34">
        <v>44782</v>
      </c>
      <c r="G243" s="34">
        <v>45146</v>
      </c>
      <c r="H243" s="33">
        <v>120000</v>
      </c>
      <c r="I243" s="33" t="s">
        <v>3</v>
      </c>
    </row>
    <row r="244" spans="1:9" x14ac:dyDescent="0.25">
      <c r="A244" s="35" t="s">
        <v>1666</v>
      </c>
      <c r="B244" s="35">
        <v>32823110000140</v>
      </c>
      <c r="C244" s="35" t="s">
        <v>1667</v>
      </c>
      <c r="D244" s="35" t="s">
        <v>172</v>
      </c>
      <c r="E244" s="36">
        <v>45111</v>
      </c>
      <c r="F244" s="36">
        <v>45147</v>
      </c>
      <c r="G244" s="36">
        <v>45512</v>
      </c>
      <c r="H244" s="35">
        <v>120000</v>
      </c>
      <c r="I244" s="35" t="s">
        <v>3</v>
      </c>
    </row>
    <row r="245" spans="1:9" hidden="1" x14ac:dyDescent="0.25">
      <c r="A245" s="35" t="s">
        <v>1334</v>
      </c>
      <c r="B245" s="35">
        <v>2535505000186</v>
      </c>
      <c r="C245" s="35" t="s">
        <v>580</v>
      </c>
      <c r="D245" s="35" t="s">
        <v>1333</v>
      </c>
      <c r="E245" s="36">
        <v>44914</v>
      </c>
      <c r="F245" s="36">
        <v>44925</v>
      </c>
      <c r="G245" s="36">
        <v>45106</v>
      </c>
      <c r="H245" s="35">
        <v>22414.7</v>
      </c>
      <c r="I245" s="35" t="s">
        <v>3</v>
      </c>
    </row>
    <row r="246" spans="1:9" x14ac:dyDescent="0.25">
      <c r="A246" s="35" t="s">
        <v>1334</v>
      </c>
      <c r="B246" s="35">
        <v>2535505000186</v>
      </c>
      <c r="C246" s="35" t="s">
        <v>1335</v>
      </c>
      <c r="D246" s="35" t="s">
        <v>1333</v>
      </c>
      <c r="E246" s="36">
        <v>45079</v>
      </c>
      <c r="F246" s="36">
        <v>45107</v>
      </c>
      <c r="G246" s="36">
        <v>45472</v>
      </c>
      <c r="H246" s="35">
        <v>22414.7</v>
      </c>
      <c r="I246" s="35" t="s">
        <v>3</v>
      </c>
    </row>
    <row r="247" spans="1:9" hidden="1" x14ac:dyDescent="0.25">
      <c r="A247" s="35" t="s">
        <v>1548</v>
      </c>
      <c r="B247" s="35">
        <v>21876089000124</v>
      </c>
      <c r="C247" s="35" t="s">
        <v>900</v>
      </c>
      <c r="D247" s="35" t="s">
        <v>901</v>
      </c>
      <c r="E247" s="36">
        <v>44855</v>
      </c>
      <c r="F247" s="36">
        <v>44862</v>
      </c>
      <c r="G247" s="36">
        <v>45226</v>
      </c>
      <c r="H247" s="35">
        <v>8051.4</v>
      </c>
      <c r="I247" s="35" t="s">
        <v>602</v>
      </c>
    </row>
    <row r="248" spans="1:9" x14ac:dyDescent="0.25">
      <c r="A248" s="35" t="s">
        <v>1548</v>
      </c>
      <c r="B248" s="35">
        <v>21876089000124</v>
      </c>
      <c r="C248" s="35" t="s">
        <v>1549</v>
      </c>
      <c r="D248" s="35" t="s">
        <v>901</v>
      </c>
      <c r="E248" s="36">
        <v>45226</v>
      </c>
      <c r="F248" s="36">
        <v>45227</v>
      </c>
      <c r="G248" s="36">
        <v>45257</v>
      </c>
      <c r="H248" s="35">
        <v>670.95</v>
      </c>
      <c r="I248" s="35" t="s">
        <v>602</v>
      </c>
    </row>
    <row r="249" spans="1:9" x14ac:dyDescent="0.25">
      <c r="A249" s="35" t="s">
        <v>1548</v>
      </c>
      <c r="B249" s="35">
        <v>21876089000124</v>
      </c>
      <c r="C249" s="35" t="s">
        <v>1582</v>
      </c>
      <c r="D249" s="35" t="s">
        <v>901</v>
      </c>
      <c r="E249" s="36">
        <v>45257</v>
      </c>
      <c r="F249" s="36">
        <v>45258</v>
      </c>
      <c r="G249" s="36">
        <v>45287</v>
      </c>
      <c r="H249" s="35">
        <v>670.95</v>
      </c>
      <c r="I249" s="35" t="s">
        <v>602</v>
      </c>
    </row>
    <row r="250" spans="1:9" hidden="1" x14ac:dyDescent="0.25">
      <c r="A250" s="35" t="s">
        <v>1307</v>
      </c>
      <c r="B250" s="35">
        <v>5944604000533</v>
      </c>
      <c r="C250" s="35" t="s">
        <v>2167</v>
      </c>
      <c r="D250" s="35" t="s">
        <v>232</v>
      </c>
      <c r="E250" s="36">
        <v>44382</v>
      </c>
      <c r="F250" s="36">
        <v>44384</v>
      </c>
      <c r="G250" s="36">
        <v>44748</v>
      </c>
      <c r="H250" s="35">
        <v>57000</v>
      </c>
      <c r="I250" s="35" t="s">
        <v>3</v>
      </c>
    </row>
    <row r="251" spans="1:9" hidden="1" x14ac:dyDescent="0.25">
      <c r="A251" s="37" t="s">
        <v>1307</v>
      </c>
      <c r="B251" s="37">
        <v>5944604000533</v>
      </c>
      <c r="C251" s="37" t="s">
        <v>233</v>
      </c>
      <c r="D251" s="37" t="s">
        <v>232</v>
      </c>
      <c r="E251" s="38">
        <v>44739</v>
      </c>
      <c r="F251" s="38">
        <v>44749</v>
      </c>
      <c r="G251" s="38">
        <v>45113</v>
      </c>
      <c r="H251" s="37">
        <v>57000</v>
      </c>
      <c r="I251" s="37" t="s">
        <v>3</v>
      </c>
    </row>
    <row r="252" spans="1:9" x14ac:dyDescent="0.25">
      <c r="A252" s="31" t="s">
        <v>1307</v>
      </c>
      <c r="B252" s="31">
        <v>5944604000533</v>
      </c>
      <c r="C252" s="31" t="s">
        <v>1308</v>
      </c>
      <c r="D252" s="31" t="s">
        <v>232</v>
      </c>
      <c r="E252" s="32">
        <v>45113</v>
      </c>
      <c r="F252" s="32">
        <v>45114</v>
      </c>
      <c r="G252" s="32">
        <v>45479</v>
      </c>
      <c r="H252" s="31">
        <v>61750</v>
      </c>
      <c r="I252" s="31" t="s">
        <v>3</v>
      </c>
    </row>
    <row r="253" spans="1:9" hidden="1" x14ac:dyDescent="0.25">
      <c r="A253" s="31" t="s">
        <v>1307</v>
      </c>
      <c r="B253" s="31">
        <v>5944604000533</v>
      </c>
      <c r="C253" s="31" t="s">
        <v>2276</v>
      </c>
      <c r="D253" s="31" t="s">
        <v>2275</v>
      </c>
      <c r="E253" s="32">
        <v>44783</v>
      </c>
      <c r="F253" s="32">
        <v>44828</v>
      </c>
      <c r="G253" s="32">
        <v>45192</v>
      </c>
      <c r="H253" s="31">
        <v>16800</v>
      </c>
      <c r="I253" s="31" t="s">
        <v>3</v>
      </c>
    </row>
    <row r="254" spans="1:9" hidden="1" x14ac:dyDescent="0.25">
      <c r="A254" s="31" t="s">
        <v>1762</v>
      </c>
      <c r="B254" s="31">
        <v>30080984000129</v>
      </c>
      <c r="C254" s="31" t="s">
        <v>2371</v>
      </c>
      <c r="D254" s="31" t="s">
        <v>772</v>
      </c>
      <c r="E254" s="32">
        <v>44661</v>
      </c>
      <c r="F254" s="32">
        <v>44704</v>
      </c>
      <c r="G254" s="32">
        <v>45068</v>
      </c>
      <c r="H254" s="31">
        <v>136247.32</v>
      </c>
      <c r="I254" s="31" t="s">
        <v>602</v>
      </c>
    </row>
    <row r="255" spans="1:9" x14ac:dyDescent="0.25">
      <c r="A255" s="31" t="s">
        <v>1762</v>
      </c>
      <c r="B255" s="31">
        <v>30080984000129</v>
      </c>
      <c r="C255" s="31" t="s">
        <v>1286</v>
      </c>
      <c r="D255" s="31" t="s">
        <v>772</v>
      </c>
      <c r="E255" s="32">
        <v>45068</v>
      </c>
      <c r="F255" s="32">
        <v>45069</v>
      </c>
      <c r="G255" s="32">
        <v>45434</v>
      </c>
      <c r="H255" s="31">
        <v>681236.59</v>
      </c>
      <c r="I255" s="31" t="s">
        <v>602</v>
      </c>
    </row>
    <row r="256" spans="1:9" hidden="1" x14ac:dyDescent="0.25">
      <c r="A256" s="31" t="s">
        <v>1583</v>
      </c>
      <c r="B256" s="31">
        <v>12803000000109</v>
      </c>
      <c r="C256" s="31" t="s">
        <v>2020</v>
      </c>
      <c r="D256" s="31" t="s">
        <v>916</v>
      </c>
      <c r="E256" s="32">
        <v>44138</v>
      </c>
      <c r="F256" s="32">
        <v>44140</v>
      </c>
      <c r="G256" s="32">
        <v>44504</v>
      </c>
      <c r="H256" s="31">
        <v>23760</v>
      </c>
      <c r="I256" s="31" t="s">
        <v>602</v>
      </c>
    </row>
    <row r="257" spans="1:9" hidden="1" x14ac:dyDescent="0.25">
      <c r="A257" s="39" t="s">
        <v>1583</v>
      </c>
      <c r="B257" s="42">
        <v>12803000000109</v>
      </c>
      <c r="C257" s="42" t="s">
        <v>2021</v>
      </c>
      <c r="D257" s="42" t="s">
        <v>916</v>
      </c>
      <c r="E257" s="46">
        <v>44504</v>
      </c>
      <c r="F257" s="46">
        <v>44505</v>
      </c>
      <c r="G257" s="46">
        <v>44869</v>
      </c>
      <c r="H257" s="42">
        <v>23760</v>
      </c>
      <c r="I257" s="42" t="s">
        <v>602</v>
      </c>
    </row>
    <row r="258" spans="1:9" hidden="1" x14ac:dyDescent="0.25">
      <c r="A258" s="40" t="s">
        <v>1583</v>
      </c>
      <c r="B258" s="43">
        <v>12803000000109</v>
      </c>
      <c r="C258" s="43" t="s">
        <v>915</v>
      </c>
      <c r="D258" s="43" t="s">
        <v>916</v>
      </c>
      <c r="E258" s="47">
        <v>44869</v>
      </c>
      <c r="F258" s="47">
        <v>44870</v>
      </c>
      <c r="G258" s="47">
        <v>45234</v>
      </c>
      <c r="H258" s="43">
        <v>29700</v>
      </c>
      <c r="I258" s="43" t="s">
        <v>602</v>
      </c>
    </row>
    <row r="259" spans="1:9" x14ac:dyDescent="0.25">
      <c r="A259" s="41" t="s">
        <v>1583</v>
      </c>
      <c r="B259" s="44">
        <v>12803000000109</v>
      </c>
      <c r="C259" s="44" t="s">
        <v>1584</v>
      </c>
      <c r="D259" s="44" t="s">
        <v>916</v>
      </c>
      <c r="E259" s="48">
        <v>45231</v>
      </c>
      <c r="F259" s="48">
        <v>45235</v>
      </c>
      <c r="G259" s="48">
        <v>45264</v>
      </c>
      <c r="H259" s="44">
        <v>2475</v>
      </c>
      <c r="I259" s="44" t="s">
        <v>602</v>
      </c>
    </row>
    <row r="260" spans="1:9" hidden="1" x14ac:dyDescent="0.25">
      <c r="A260" s="33" t="s">
        <v>2185</v>
      </c>
      <c r="B260" s="33">
        <v>34028316001347</v>
      </c>
      <c r="C260" s="33" t="s">
        <v>2186</v>
      </c>
      <c r="D260" s="33" t="s">
        <v>2184</v>
      </c>
      <c r="E260" s="34">
        <v>44231</v>
      </c>
      <c r="F260" s="34">
        <v>44596</v>
      </c>
      <c r="G260" s="34">
        <v>44960</v>
      </c>
      <c r="H260" s="33">
        <v>30000</v>
      </c>
      <c r="I260" s="33" t="s">
        <v>602</v>
      </c>
    </row>
    <row r="261" spans="1:9" x14ac:dyDescent="0.25">
      <c r="A261" s="35" t="s">
        <v>2185</v>
      </c>
      <c r="B261" s="35">
        <v>34028316001347</v>
      </c>
      <c r="C261" s="35" t="s">
        <v>2187</v>
      </c>
      <c r="D261" s="35" t="s">
        <v>2184</v>
      </c>
      <c r="E261" s="36">
        <v>44231</v>
      </c>
      <c r="F261" s="36">
        <v>44961</v>
      </c>
      <c r="G261" s="36">
        <v>45325</v>
      </c>
      <c r="H261" s="35">
        <v>30000</v>
      </c>
      <c r="I261" s="35" t="s">
        <v>602</v>
      </c>
    </row>
    <row r="262" spans="1:9" hidden="1" x14ac:dyDescent="0.25">
      <c r="A262" s="35" t="s">
        <v>2185</v>
      </c>
      <c r="B262" s="35">
        <v>34028316001347</v>
      </c>
      <c r="C262" s="35" t="s">
        <v>2190</v>
      </c>
      <c r="D262" s="35" t="s">
        <v>2189</v>
      </c>
      <c r="E262" s="36">
        <v>44231</v>
      </c>
      <c r="F262" s="36">
        <v>44596</v>
      </c>
      <c r="G262" s="36">
        <v>44960</v>
      </c>
      <c r="H262" s="35">
        <v>30000</v>
      </c>
      <c r="I262" s="35" t="s">
        <v>3</v>
      </c>
    </row>
    <row r="263" spans="1:9" x14ac:dyDescent="0.25">
      <c r="A263" s="35" t="s">
        <v>2185</v>
      </c>
      <c r="B263" s="35">
        <v>34028316001347</v>
      </c>
      <c r="C263" s="35" t="s">
        <v>2191</v>
      </c>
      <c r="D263" s="35" t="s">
        <v>2189</v>
      </c>
      <c r="E263" s="36">
        <v>44231</v>
      </c>
      <c r="F263" s="36">
        <v>44961</v>
      </c>
      <c r="G263" s="36">
        <v>45325</v>
      </c>
      <c r="H263" s="35">
        <v>30000</v>
      </c>
      <c r="I263" s="35" t="s">
        <v>3</v>
      </c>
    </row>
    <row r="264" spans="1:9" hidden="1" x14ac:dyDescent="0.25">
      <c r="A264" s="35" t="s">
        <v>2185</v>
      </c>
      <c r="B264" s="35">
        <v>34028316001347</v>
      </c>
      <c r="C264" s="35" t="s">
        <v>2194</v>
      </c>
      <c r="D264" s="35" t="s">
        <v>2193</v>
      </c>
      <c r="E264" s="36">
        <v>44231</v>
      </c>
      <c r="F264" s="36">
        <v>44596</v>
      </c>
      <c r="G264" s="36">
        <v>44960</v>
      </c>
      <c r="H264" s="35">
        <v>15000</v>
      </c>
      <c r="I264" s="35" t="s">
        <v>1970</v>
      </c>
    </row>
    <row r="265" spans="1:9" hidden="1" x14ac:dyDescent="0.25">
      <c r="A265" s="37"/>
      <c r="B265" s="37"/>
      <c r="C265" s="37"/>
      <c r="D265" s="37"/>
      <c r="E265" s="38"/>
      <c r="F265" s="38"/>
      <c r="G265" s="38"/>
      <c r="H265" s="37"/>
      <c r="I265" s="37"/>
    </row>
    <row r="266" spans="1:9" hidden="1" x14ac:dyDescent="0.25">
      <c r="A266" s="31" t="s">
        <v>1418</v>
      </c>
      <c r="B266" s="31">
        <v>10542126000141</v>
      </c>
      <c r="C266" s="31" t="s">
        <v>2030</v>
      </c>
      <c r="D266" s="31" t="s">
        <v>1420</v>
      </c>
      <c r="E266" s="32">
        <v>44061</v>
      </c>
      <c r="F266" s="32">
        <v>44062</v>
      </c>
      <c r="G266" s="32">
        <v>44426</v>
      </c>
      <c r="H266" s="31">
        <v>37596</v>
      </c>
      <c r="I266" s="31" t="s">
        <v>3</v>
      </c>
    </row>
    <row r="267" spans="1:9" hidden="1" x14ac:dyDescent="0.25">
      <c r="A267" s="31" t="s">
        <v>1418</v>
      </c>
      <c r="B267" s="31">
        <v>10542126000141</v>
      </c>
      <c r="C267" s="31" t="s">
        <v>2031</v>
      </c>
      <c r="D267" s="31" t="s">
        <v>1420</v>
      </c>
      <c r="E267" s="32">
        <v>44419</v>
      </c>
      <c r="F267" s="32">
        <v>44427</v>
      </c>
      <c r="G267" s="32">
        <v>44791</v>
      </c>
      <c r="H267" s="31">
        <v>37596</v>
      </c>
      <c r="I267" s="31" t="s">
        <v>3</v>
      </c>
    </row>
    <row r="268" spans="1:9" hidden="1" x14ac:dyDescent="0.25">
      <c r="A268" s="31" t="s">
        <v>1418</v>
      </c>
      <c r="B268" s="31">
        <v>10542126000141</v>
      </c>
      <c r="C268" s="31" t="s">
        <v>203</v>
      </c>
      <c r="D268" s="31" t="s">
        <v>1420</v>
      </c>
      <c r="E268" s="32">
        <v>44788</v>
      </c>
      <c r="F268" s="32">
        <v>44792</v>
      </c>
      <c r="G268" s="32">
        <v>45156</v>
      </c>
      <c r="H268" s="31">
        <v>40303.199999999997</v>
      </c>
      <c r="I268" s="31" t="s">
        <v>3</v>
      </c>
    </row>
    <row r="269" spans="1:9" x14ac:dyDescent="0.25">
      <c r="A269" s="31" t="s">
        <v>1418</v>
      </c>
      <c r="B269" s="31">
        <v>10542126000141</v>
      </c>
      <c r="C269" s="31" t="s">
        <v>1419</v>
      </c>
      <c r="D269" s="31" t="s">
        <v>1420</v>
      </c>
      <c r="E269" s="32">
        <v>45140</v>
      </c>
      <c r="F269" s="32">
        <v>45157</v>
      </c>
      <c r="G269" s="32">
        <v>45522</v>
      </c>
      <c r="H269" s="31">
        <v>40303.199999999997</v>
      </c>
      <c r="I269" s="31" t="s">
        <v>3</v>
      </c>
    </row>
    <row r="270" spans="1:9" hidden="1" x14ac:dyDescent="0.25">
      <c r="A270" s="39" t="s">
        <v>1720</v>
      </c>
      <c r="B270" s="42">
        <v>1543032000104</v>
      </c>
      <c r="C270" s="42" t="s">
        <v>898</v>
      </c>
      <c r="D270" s="42" t="s">
        <v>899</v>
      </c>
      <c r="E270" s="46">
        <v>44781</v>
      </c>
      <c r="F270" s="46">
        <v>44841</v>
      </c>
      <c r="G270" s="46">
        <v>45205</v>
      </c>
      <c r="H270" s="42">
        <v>67500</v>
      </c>
      <c r="I270" s="42" t="s">
        <v>602</v>
      </c>
    </row>
    <row r="271" spans="1:9" x14ac:dyDescent="0.25">
      <c r="A271" s="40" t="s">
        <v>1720</v>
      </c>
      <c r="B271" s="43">
        <v>1543032000104</v>
      </c>
      <c r="C271" s="43" t="s">
        <v>1471</v>
      </c>
      <c r="D271" s="43" t="s">
        <v>899</v>
      </c>
      <c r="E271" s="47">
        <v>45197</v>
      </c>
      <c r="F271" s="47">
        <v>45206</v>
      </c>
      <c r="G271" s="47">
        <v>45571</v>
      </c>
      <c r="H271" s="43">
        <v>67500</v>
      </c>
      <c r="I271" s="43" t="s">
        <v>602</v>
      </c>
    </row>
    <row r="272" spans="1:9" hidden="1" x14ac:dyDescent="0.25">
      <c r="A272" s="41" t="s">
        <v>1720</v>
      </c>
      <c r="B272" s="44">
        <v>1543032000104</v>
      </c>
      <c r="C272" s="44" t="s">
        <v>2425</v>
      </c>
      <c r="D272" s="44" t="s">
        <v>2424</v>
      </c>
      <c r="E272" s="48">
        <v>45287</v>
      </c>
      <c r="F272" s="48">
        <v>45292</v>
      </c>
      <c r="G272" s="48">
        <v>45657</v>
      </c>
      <c r="H272" s="44">
        <v>204000</v>
      </c>
      <c r="I272" s="44" t="s">
        <v>1970</v>
      </c>
    </row>
    <row r="273" spans="1:9" hidden="1" x14ac:dyDescent="0.25">
      <c r="A273" s="33" t="s">
        <v>1289</v>
      </c>
      <c r="B273" s="33">
        <v>24824187000106</v>
      </c>
      <c r="C273" s="33" t="s">
        <v>950</v>
      </c>
      <c r="D273" s="33" t="s">
        <v>951</v>
      </c>
      <c r="E273" s="34">
        <v>44911</v>
      </c>
      <c r="F273" s="34">
        <v>44912</v>
      </c>
      <c r="G273" s="34">
        <v>45276</v>
      </c>
      <c r="H273" s="33">
        <v>34947</v>
      </c>
      <c r="I273" s="33" t="s">
        <v>602</v>
      </c>
    </row>
    <row r="274" spans="1:9" x14ac:dyDescent="0.25">
      <c r="A274" s="35" t="s">
        <v>1289</v>
      </c>
      <c r="B274" s="35">
        <v>24824187000106</v>
      </c>
      <c r="C274" s="35" t="s">
        <v>2173</v>
      </c>
      <c r="D274" s="35" t="s">
        <v>951</v>
      </c>
      <c r="E274" s="36">
        <v>45275</v>
      </c>
      <c r="F274" s="36">
        <v>45277</v>
      </c>
      <c r="G274" s="36">
        <v>45642</v>
      </c>
      <c r="H274" s="35">
        <v>33968.879999999997</v>
      </c>
      <c r="I274" s="35" t="s">
        <v>602</v>
      </c>
    </row>
    <row r="275" spans="1:9" hidden="1" x14ac:dyDescent="0.25">
      <c r="A275" s="35" t="s">
        <v>1289</v>
      </c>
      <c r="B275" s="35">
        <v>24824187000106</v>
      </c>
      <c r="C275" s="35" t="s">
        <v>291</v>
      </c>
      <c r="D275" s="35" t="s">
        <v>289</v>
      </c>
      <c r="E275" s="36">
        <v>44819</v>
      </c>
      <c r="F275" s="36">
        <v>44820</v>
      </c>
      <c r="G275" s="36">
        <v>45184</v>
      </c>
      <c r="H275" s="35">
        <v>35345.42</v>
      </c>
      <c r="I275" s="35" t="s">
        <v>3</v>
      </c>
    </row>
    <row r="276" spans="1:9" x14ac:dyDescent="0.25">
      <c r="A276" s="35" t="s">
        <v>1289</v>
      </c>
      <c r="B276" s="35">
        <v>24824187000106</v>
      </c>
      <c r="C276" s="35" t="s">
        <v>1315</v>
      </c>
      <c r="D276" s="35" t="s">
        <v>289</v>
      </c>
      <c r="E276" s="36">
        <v>45104</v>
      </c>
      <c r="F276" s="36">
        <v>45104</v>
      </c>
      <c r="G276" s="36">
        <v>45184</v>
      </c>
      <c r="H276" s="35">
        <v>5135.66</v>
      </c>
      <c r="I276" s="35" t="s">
        <v>3</v>
      </c>
    </row>
    <row r="277" spans="1:9" x14ac:dyDescent="0.25">
      <c r="A277" s="35" t="s">
        <v>1289</v>
      </c>
      <c r="B277" s="35">
        <v>24824187000106</v>
      </c>
      <c r="C277" s="35" t="s">
        <v>1459</v>
      </c>
      <c r="D277" s="35" t="s">
        <v>289</v>
      </c>
      <c r="E277" s="36">
        <v>45184</v>
      </c>
      <c r="F277" s="36">
        <v>45185</v>
      </c>
      <c r="G277" s="36">
        <v>45550</v>
      </c>
      <c r="H277" s="35">
        <v>64679.040000000001</v>
      </c>
      <c r="I277" s="35" t="s">
        <v>3</v>
      </c>
    </row>
    <row r="278" spans="1:9" x14ac:dyDescent="0.25">
      <c r="A278" s="37" t="s">
        <v>1289</v>
      </c>
      <c r="B278" s="37">
        <v>24824187000106</v>
      </c>
      <c r="C278" s="37" t="s">
        <v>1745</v>
      </c>
      <c r="D278" s="37" t="s">
        <v>748</v>
      </c>
      <c r="E278" s="38">
        <v>45044</v>
      </c>
      <c r="F278" s="38">
        <v>45047</v>
      </c>
      <c r="G278" s="38">
        <v>45412</v>
      </c>
      <c r="H278" s="37">
        <v>85944</v>
      </c>
      <c r="I278" s="37" t="s">
        <v>602</v>
      </c>
    </row>
    <row r="279" spans="1:9" x14ac:dyDescent="0.25">
      <c r="A279" s="31" t="s">
        <v>1331</v>
      </c>
      <c r="B279" s="31">
        <v>2778850000140</v>
      </c>
      <c r="C279" s="31" t="s">
        <v>1332</v>
      </c>
      <c r="D279" s="31" t="s">
        <v>803</v>
      </c>
      <c r="E279" s="32">
        <v>45082</v>
      </c>
      <c r="F279" s="32">
        <v>45099</v>
      </c>
      <c r="G279" s="32">
        <v>45464</v>
      </c>
      <c r="H279" s="31">
        <v>19223</v>
      </c>
      <c r="I279" s="31" t="s">
        <v>602</v>
      </c>
    </row>
    <row r="280" spans="1:9" x14ac:dyDescent="0.25">
      <c r="A280" s="31" t="s">
        <v>1358</v>
      </c>
      <c r="B280" s="31">
        <v>5615586000112</v>
      </c>
      <c r="C280" s="31" t="s">
        <v>1359</v>
      </c>
      <c r="D280" s="31" t="s">
        <v>1108</v>
      </c>
      <c r="E280" s="32">
        <v>45113</v>
      </c>
      <c r="F280" s="32">
        <v>45113</v>
      </c>
      <c r="G280" s="32">
        <v>45371</v>
      </c>
      <c r="H280" s="31">
        <v>0</v>
      </c>
      <c r="I280" s="31" t="s">
        <v>3</v>
      </c>
    </row>
    <row r="281" spans="1:9" hidden="1" x14ac:dyDescent="0.25">
      <c r="A281" s="31" t="s">
        <v>1727</v>
      </c>
      <c r="B281" s="31">
        <v>58635830000175</v>
      </c>
      <c r="C281" s="31" t="s">
        <v>326</v>
      </c>
      <c r="D281" s="31" t="s">
        <v>324</v>
      </c>
      <c r="E281" s="32">
        <v>44614</v>
      </c>
      <c r="F281" s="32">
        <v>44636</v>
      </c>
      <c r="G281" s="32">
        <v>44819</v>
      </c>
      <c r="H281" s="31">
        <v>40365</v>
      </c>
      <c r="I281" s="31" t="s">
        <v>3</v>
      </c>
    </row>
    <row r="282" spans="1:9" hidden="1" x14ac:dyDescent="0.25">
      <c r="A282" s="31" t="s">
        <v>1727</v>
      </c>
      <c r="B282" s="31">
        <v>58635830000175</v>
      </c>
      <c r="C282" s="31" t="s">
        <v>327</v>
      </c>
      <c r="D282" s="31" t="s">
        <v>324</v>
      </c>
      <c r="E282" s="32">
        <v>44796</v>
      </c>
      <c r="F282" s="32">
        <v>44820</v>
      </c>
      <c r="G282" s="32">
        <v>45000</v>
      </c>
      <c r="H282" s="31">
        <v>40365</v>
      </c>
      <c r="I282" s="31" t="s">
        <v>3</v>
      </c>
    </row>
    <row r="283" spans="1:9" x14ac:dyDescent="0.25">
      <c r="A283" s="39" t="s">
        <v>1727</v>
      </c>
      <c r="B283" s="42">
        <v>58635830000175</v>
      </c>
      <c r="C283" s="42" t="s">
        <v>1728</v>
      </c>
      <c r="D283" s="42" t="s">
        <v>324</v>
      </c>
      <c r="E283" s="46">
        <v>44994</v>
      </c>
      <c r="F283" s="46">
        <v>45001</v>
      </c>
      <c r="G283" s="46">
        <v>45184</v>
      </c>
      <c r="H283" s="42">
        <v>28405</v>
      </c>
      <c r="I283" s="42" t="s">
        <v>3</v>
      </c>
    </row>
    <row r="284" spans="1:9" x14ac:dyDescent="0.25">
      <c r="A284" s="40" t="s">
        <v>1727</v>
      </c>
      <c r="B284" s="43">
        <v>58635830000175</v>
      </c>
      <c r="C284" s="43" t="s">
        <v>1729</v>
      </c>
      <c r="D284" s="43" t="s">
        <v>324</v>
      </c>
      <c r="E284" s="47">
        <v>45119</v>
      </c>
      <c r="F284" s="47">
        <v>45185</v>
      </c>
      <c r="G284" s="47">
        <v>45366</v>
      </c>
      <c r="H284" s="43">
        <v>28405</v>
      </c>
      <c r="I284" s="43" t="s">
        <v>3</v>
      </c>
    </row>
    <row r="285" spans="1:9" hidden="1" x14ac:dyDescent="0.25">
      <c r="A285" s="41" t="s">
        <v>1651</v>
      </c>
      <c r="B285" s="44">
        <v>11032188000176</v>
      </c>
      <c r="C285" s="44" t="s">
        <v>1878</v>
      </c>
      <c r="D285" s="44" t="s">
        <v>707</v>
      </c>
      <c r="E285" s="48">
        <v>43895</v>
      </c>
      <c r="F285" s="48">
        <v>43924</v>
      </c>
      <c r="G285" s="48">
        <v>44288</v>
      </c>
      <c r="H285" s="44">
        <v>123168</v>
      </c>
      <c r="I285" s="44" t="s">
        <v>602</v>
      </c>
    </row>
    <row r="286" spans="1:9" ht="141" hidden="1" customHeight="1" x14ac:dyDescent="0.25">
      <c r="A286" s="33" t="s">
        <v>1651</v>
      </c>
      <c r="B286" s="33">
        <v>11032188000176</v>
      </c>
      <c r="C286" s="33" t="s">
        <v>1879</v>
      </c>
      <c r="D286" s="33" t="s">
        <v>707</v>
      </c>
      <c r="E286" s="34">
        <v>44160</v>
      </c>
      <c r="F286" s="34">
        <v>44160</v>
      </c>
      <c r="G286" s="34">
        <v>44288</v>
      </c>
      <c r="H286" s="33">
        <v>0</v>
      </c>
      <c r="I286" s="33" t="s">
        <v>602</v>
      </c>
    </row>
    <row r="287" spans="1:9" hidden="1" x14ac:dyDescent="0.25">
      <c r="A287" s="35" t="s">
        <v>1651</v>
      </c>
      <c r="B287" s="35">
        <v>11032188000176</v>
      </c>
      <c r="C287" s="35" t="s">
        <v>1880</v>
      </c>
      <c r="D287" s="35" t="s">
        <v>707</v>
      </c>
      <c r="E287" s="36">
        <v>44287</v>
      </c>
      <c r="F287" s="36">
        <v>44289</v>
      </c>
      <c r="G287" s="36">
        <v>44653</v>
      </c>
      <c r="H287" s="35">
        <v>123168</v>
      </c>
      <c r="I287" s="35" t="s">
        <v>602</v>
      </c>
    </row>
    <row r="288" spans="1:9" hidden="1" x14ac:dyDescent="0.25">
      <c r="A288" s="35" t="s">
        <v>1651</v>
      </c>
      <c r="B288" s="35">
        <v>11032188000176</v>
      </c>
      <c r="C288" s="35" t="s">
        <v>706</v>
      </c>
      <c r="D288" s="35" t="s">
        <v>707</v>
      </c>
      <c r="E288" s="36">
        <v>44648</v>
      </c>
      <c r="F288" s="36">
        <v>44654</v>
      </c>
      <c r="G288" s="36">
        <v>45018</v>
      </c>
      <c r="H288" s="35">
        <v>143328</v>
      </c>
      <c r="I288" s="35" t="s">
        <v>602</v>
      </c>
    </row>
    <row r="289" spans="1:9" x14ac:dyDescent="0.25">
      <c r="A289" s="37" t="s">
        <v>1651</v>
      </c>
      <c r="B289" s="37">
        <v>11032188000176</v>
      </c>
      <c r="C289" s="37" t="s">
        <v>1173</v>
      </c>
      <c r="D289" s="37" t="s">
        <v>707</v>
      </c>
      <c r="E289" s="38">
        <v>45016</v>
      </c>
      <c r="F289" s="38">
        <v>45019</v>
      </c>
      <c r="G289" s="38">
        <v>45384</v>
      </c>
      <c r="H289" s="37">
        <v>151972.79999999999</v>
      </c>
      <c r="I289" s="37" t="s">
        <v>602</v>
      </c>
    </row>
    <row r="290" spans="1:9" hidden="1" x14ac:dyDescent="0.25">
      <c r="A290" s="31" t="s">
        <v>1651</v>
      </c>
      <c r="B290" s="31">
        <v>11032188000176</v>
      </c>
      <c r="C290" s="31" t="s">
        <v>2122</v>
      </c>
      <c r="D290" s="31" t="s">
        <v>737</v>
      </c>
      <c r="E290" s="32">
        <v>44175</v>
      </c>
      <c r="F290" s="32">
        <v>44175</v>
      </c>
      <c r="G290" s="32">
        <v>44329</v>
      </c>
      <c r="H290" s="31">
        <v>0</v>
      </c>
      <c r="I290" s="31" t="s">
        <v>602</v>
      </c>
    </row>
    <row r="291" spans="1:9" hidden="1" x14ac:dyDescent="0.25">
      <c r="A291" s="31" t="s">
        <v>1651</v>
      </c>
      <c r="B291" s="31">
        <v>11032188000176</v>
      </c>
      <c r="C291" s="31" t="s">
        <v>2123</v>
      </c>
      <c r="D291" s="31" t="s">
        <v>737</v>
      </c>
      <c r="E291" s="32">
        <v>44328</v>
      </c>
      <c r="F291" s="32">
        <v>44330</v>
      </c>
      <c r="G291" s="32">
        <v>44694</v>
      </c>
      <c r="H291" s="31">
        <v>78300</v>
      </c>
      <c r="I291" s="31" t="s">
        <v>602</v>
      </c>
    </row>
    <row r="292" spans="1:9" hidden="1" x14ac:dyDescent="0.25">
      <c r="A292" s="31" t="s">
        <v>1651</v>
      </c>
      <c r="B292" s="31">
        <v>11032188000176</v>
      </c>
      <c r="C292" s="31" t="s">
        <v>736</v>
      </c>
      <c r="D292" s="31" t="s">
        <v>737</v>
      </c>
      <c r="E292" s="32">
        <v>44691</v>
      </c>
      <c r="F292" s="32">
        <v>44695</v>
      </c>
      <c r="G292" s="32">
        <v>45059</v>
      </c>
      <c r="H292" s="31">
        <v>88740</v>
      </c>
      <c r="I292" s="31" t="s">
        <v>602</v>
      </c>
    </row>
    <row r="293" spans="1:9" x14ac:dyDescent="0.25">
      <c r="A293" s="31" t="s">
        <v>1651</v>
      </c>
      <c r="B293" s="31">
        <v>11032188000176</v>
      </c>
      <c r="C293" s="31" t="s">
        <v>1279</v>
      </c>
      <c r="D293" s="31" t="s">
        <v>737</v>
      </c>
      <c r="E293" s="32">
        <v>45048</v>
      </c>
      <c r="F293" s="32">
        <v>45060</v>
      </c>
      <c r="G293" s="32">
        <v>45425</v>
      </c>
      <c r="H293" s="31">
        <v>91350</v>
      </c>
      <c r="I293" s="31" t="s">
        <v>602</v>
      </c>
    </row>
    <row r="294" spans="1:9" x14ac:dyDescent="0.25">
      <c r="A294" s="31" t="s">
        <v>1344</v>
      </c>
      <c r="B294" s="31">
        <v>24587903000189</v>
      </c>
      <c r="C294" s="31" t="s">
        <v>1345</v>
      </c>
      <c r="D294" s="31" t="s">
        <v>815</v>
      </c>
      <c r="E294" s="32">
        <v>45111</v>
      </c>
      <c r="F294" s="32">
        <v>45118</v>
      </c>
      <c r="G294" s="32">
        <v>45483</v>
      </c>
      <c r="H294" s="31">
        <v>9695</v>
      </c>
      <c r="I294" s="31" t="s">
        <v>602</v>
      </c>
    </row>
    <row r="295" spans="1:9" x14ac:dyDescent="0.25">
      <c r="A295" s="31" t="s">
        <v>1344</v>
      </c>
      <c r="B295" s="31">
        <v>24587903000189</v>
      </c>
      <c r="C295" s="31" t="s">
        <v>1346</v>
      </c>
      <c r="D295" s="31" t="s">
        <v>462</v>
      </c>
      <c r="E295" s="32">
        <v>45111</v>
      </c>
      <c r="F295" s="32">
        <v>45118</v>
      </c>
      <c r="G295" s="32">
        <v>45483</v>
      </c>
      <c r="H295" s="31">
        <v>59865</v>
      </c>
      <c r="I295" s="31" t="s">
        <v>3</v>
      </c>
    </row>
    <row r="296" spans="1:9" hidden="1" x14ac:dyDescent="0.25">
      <c r="A296" s="31" t="s">
        <v>2108</v>
      </c>
      <c r="B296" s="31">
        <v>16558441000143</v>
      </c>
      <c r="C296" s="31" t="s">
        <v>2109</v>
      </c>
      <c r="D296" s="31" t="s">
        <v>2107</v>
      </c>
      <c r="E296" s="32">
        <v>44004</v>
      </c>
      <c r="F296" s="32">
        <v>44041</v>
      </c>
      <c r="G296" s="32">
        <v>44132</v>
      </c>
      <c r="H296" s="31">
        <v>17300</v>
      </c>
      <c r="I296" s="31" t="s">
        <v>1970</v>
      </c>
    </row>
    <row r="297" spans="1:9" hidden="1" x14ac:dyDescent="0.25">
      <c r="A297" s="39" t="s">
        <v>2108</v>
      </c>
      <c r="B297" s="42">
        <v>16558441000143</v>
      </c>
      <c r="C297" s="42" t="s">
        <v>2110</v>
      </c>
      <c r="D297" s="42" t="s">
        <v>2107</v>
      </c>
      <c r="E297" s="46">
        <v>44111</v>
      </c>
      <c r="F297" s="46">
        <v>44133</v>
      </c>
      <c r="G297" s="46">
        <v>44224</v>
      </c>
      <c r="H297" s="42">
        <v>17300</v>
      </c>
      <c r="I297" s="42" t="s">
        <v>1970</v>
      </c>
    </row>
    <row r="298" spans="1:9" hidden="1" x14ac:dyDescent="0.25">
      <c r="A298" s="40" t="s">
        <v>2108</v>
      </c>
      <c r="B298" s="43">
        <v>16558441000143</v>
      </c>
      <c r="C298" s="43" t="s">
        <v>2111</v>
      </c>
      <c r="D298" s="43" t="s">
        <v>2107</v>
      </c>
      <c r="E298" s="47">
        <v>44188</v>
      </c>
      <c r="F298" s="47">
        <v>44225</v>
      </c>
      <c r="G298" s="47">
        <v>44314</v>
      </c>
      <c r="H298" s="43">
        <v>17300</v>
      </c>
      <c r="I298" s="43" t="s">
        <v>1970</v>
      </c>
    </row>
    <row r="299" spans="1:9" hidden="1" x14ac:dyDescent="0.25">
      <c r="A299" s="41" t="s">
        <v>2108</v>
      </c>
      <c r="B299" s="44">
        <v>16558441000143</v>
      </c>
      <c r="C299" s="44" t="s">
        <v>2112</v>
      </c>
      <c r="D299" s="44" t="s">
        <v>2107</v>
      </c>
      <c r="E299" s="48">
        <v>44295</v>
      </c>
      <c r="F299" s="48">
        <v>44315</v>
      </c>
      <c r="G299" s="48">
        <v>44497</v>
      </c>
      <c r="H299" s="44">
        <v>34599.96</v>
      </c>
      <c r="I299" s="44" t="s">
        <v>1970</v>
      </c>
    </row>
    <row r="300" spans="1:9" hidden="1" x14ac:dyDescent="0.25">
      <c r="A300" s="33" t="s">
        <v>2108</v>
      </c>
      <c r="B300" s="33">
        <v>16558441000143</v>
      </c>
      <c r="C300" s="33" t="s">
        <v>2113</v>
      </c>
      <c r="D300" s="33" t="s">
        <v>2107</v>
      </c>
      <c r="E300" s="34">
        <v>44496</v>
      </c>
      <c r="F300" s="34">
        <v>44498</v>
      </c>
      <c r="G300" s="34">
        <v>44679</v>
      </c>
      <c r="H300" s="33">
        <v>27000</v>
      </c>
      <c r="I300" s="33" t="s">
        <v>1970</v>
      </c>
    </row>
    <row r="301" spans="1:9" hidden="1" x14ac:dyDescent="0.25">
      <c r="A301" s="35" t="s">
        <v>2108</v>
      </c>
      <c r="B301" s="35">
        <v>16558441000143</v>
      </c>
      <c r="C301" s="35" t="s">
        <v>2114</v>
      </c>
      <c r="D301" s="35" t="s">
        <v>2107</v>
      </c>
      <c r="E301" s="36">
        <v>44664</v>
      </c>
      <c r="F301" s="36">
        <v>44680</v>
      </c>
      <c r="G301" s="36">
        <v>45044</v>
      </c>
      <c r="H301" s="35">
        <v>54000</v>
      </c>
      <c r="I301" s="35" t="s">
        <v>1970</v>
      </c>
    </row>
    <row r="302" spans="1:9" hidden="1" x14ac:dyDescent="0.25">
      <c r="A302" s="35"/>
      <c r="B302" s="35"/>
      <c r="C302" s="35"/>
      <c r="D302" s="35"/>
      <c r="E302" s="36"/>
      <c r="F302" s="36"/>
      <c r="G302" s="36"/>
      <c r="H302" s="35"/>
      <c r="I302" s="35"/>
    </row>
    <row r="303" spans="1:9" x14ac:dyDescent="0.25">
      <c r="A303" s="35" t="s">
        <v>1744</v>
      </c>
      <c r="B303" s="35">
        <v>14571801000111</v>
      </c>
      <c r="C303" s="35" t="s">
        <v>1196</v>
      </c>
      <c r="D303" s="35" t="s">
        <v>406</v>
      </c>
      <c r="E303" s="36">
        <v>45021</v>
      </c>
      <c r="F303" s="36">
        <v>45023</v>
      </c>
      <c r="G303" s="36">
        <v>45388</v>
      </c>
      <c r="H303" s="35">
        <v>21135.599999999999</v>
      </c>
      <c r="I303" s="35" t="s">
        <v>3</v>
      </c>
    </row>
    <row r="304" spans="1:9" hidden="1" x14ac:dyDescent="0.25">
      <c r="A304" s="35"/>
      <c r="B304" s="35"/>
      <c r="C304" s="35"/>
      <c r="D304" s="35"/>
      <c r="E304" s="36"/>
      <c r="F304" s="36"/>
      <c r="G304" s="36"/>
      <c r="H304" s="35"/>
      <c r="I304" s="35"/>
    </row>
    <row r="305" spans="1:9" x14ac:dyDescent="0.25">
      <c r="A305" s="37" t="s">
        <v>1738</v>
      </c>
      <c r="B305" s="37">
        <v>961053000179</v>
      </c>
      <c r="C305" s="37" t="s">
        <v>1160</v>
      </c>
      <c r="D305" s="37" t="s">
        <v>698</v>
      </c>
      <c r="E305" s="38">
        <v>45002</v>
      </c>
      <c r="F305" s="38">
        <v>45003</v>
      </c>
      <c r="G305" s="38">
        <v>45368</v>
      </c>
      <c r="H305" s="37">
        <v>9456</v>
      </c>
      <c r="I305" s="37" t="s">
        <v>602</v>
      </c>
    </row>
    <row r="306" spans="1:9" hidden="1" x14ac:dyDescent="0.25">
      <c r="A306" s="31"/>
      <c r="B306" s="31"/>
      <c r="C306" s="31"/>
      <c r="D306" s="31"/>
      <c r="E306" s="32"/>
      <c r="F306" s="32"/>
      <c r="G306" s="32"/>
      <c r="H306" s="31"/>
      <c r="I306" s="31"/>
    </row>
    <row r="307" spans="1:9" hidden="1" x14ac:dyDescent="0.25">
      <c r="A307" s="31"/>
      <c r="B307" s="31"/>
      <c r="C307" s="31"/>
      <c r="D307" s="31"/>
      <c r="E307" s="32"/>
      <c r="F307" s="32"/>
      <c r="G307" s="32"/>
      <c r="H307" s="31"/>
      <c r="I307" s="31"/>
    </row>
    <row r="308" spans="1:9" hidden="1" x14ac:dyDescent="0.25">
      <c r="A308" s="31" t="s">
        <v>2143</v>
      </c>
      <c r="B308" s="31">
        <v>10945007000130</v>
      </c>
      <c r="C308" s="31" t="s">
        <v>2144</v>
      </c>
      <c r="D308" s="31" t="s">
        <v>831</v>
      </c>
      <c r="E308" s="32">
        <v>44433</v>
      </c>
      <c r="F308" s="32">
        <v>44438</v>
      </c>
      <c r="G308" s="32">
        <v>44802</v>
      </c>
      <c r="H308" s="31">
        <v>174826.08</v>
      </c>
      <c r="I308" s="31" t="s">
        <v>602</v>
      </c>
    </row>
    <row r="309" spans="1:9" hidden="1" x14ac:dyDescent="0.25">
      <c r="A309" s="31" t="s">
        <v>2143</v>
      </c>
      <c r="B309" s="31">
        <v>10945007000130</v>
      </c>
      <c r="C309" s="31" t="s">
        <v>830</v>
      </c>
      <c r="D309" s="31" t="s">
        <v>831</v>
      </c>
      <c r="E309" s="32">
        <v>44796</v>
      </c>
      <c r="F309" s="32">
        <v>44803</v>
      </c>
      <c r="G309" s="32">
        <v>45167</v>
      </c>
      <c r="H309" s="31">
        <v>218532.6</v>
      </c>
      <c r="I309" s="31" t="s">
        <v>602</v>
      </c>
    </row>
    <row r="310" spans="1:9" hidden="1" x14ac:dyDescent="0.25">
      <c r="A310" s="39" t="s">
        <v>1710</v>
      </c>
      <c r="B310" s="42">
        <v>8474646000112</v>
      </c>
      <c r="C310" s="42" t="s">
        <v>294</v>
      </c>
      <c r="D310" s="42" t="s">
        <v>292</v>
      </c>
      <c r="E310" s="46">
        <v>44631</v>
      </c>
      <c r="F310" s="46">
        <v>44636</v>
      </c>
      <c r="G310" s="46">
        <v>44819</v>
      </c>
      <c r="H310" s="42">
        <v>33720</v>
      </c>
      <c r="I310" s="42" t="s">
        <v>3</v>
      </c>
    </row>
    <row r="311" spans="1:9" hidden="1" x14ac:dyDescent="0.25">
      <c r="A311" s="40" t="s">
        <v>1710</v>
      </c>
      <c r="B311" s="43">
        <v>8474646000112</v>
      </c>
      <c r="C311" s="43" t="s">
        <v>295</v>
      </c>
      <c r="D311" s="43" t="s">
        <v>292</v>
      </c>
      <c r="E311" s="47">
        <v>44819</v>
      </c>
      <c r="F311" s="47">
        <v>44820</v>
      </c>
      <c r="G311" s="47">
        <v>45184</v>
      </c>
      <c r="H311" s="43">
        <v>78616.08</v>
      </c>
      <c r="I311" s="43" t="s">
        <v>3</v>
      </c>
    </row>
    <row r="312" spans="1:9" x14ac:dyDescent="0.25">
      <c r="A312" s="41" t="s">
        <v>1710</v>
      </c>
      <c r="B312" s="44">
        <v>8474646000112</v>
      </c>
      <c r="C312" s="44" t="s">
        <v>1711</v>
      </c>
      <c r="D312" s="44" t="s">
        <v>292</v>
      </c>
      <c r="E312" s="48">
        <v>45114</v>
      </c>
      <c r="F312" s="48">
        <v>45185</v>
      </c>
      <c r="G312" s="48">
        <v>45275</v>
      </c>
      <c r="H312" s="44">
        <v>19654.02</v>
      </c>
      <c r="I312" s="44" t="s">
        <v>3</v>
      </c>
    </row>
    <row r="313" spans="1:9" ht="75" customHeight="1" x14ac:dyDescent="0.25">
      <c r="A313" s="33" t="s">
        <v>1710</v>
      </c>
      <c r="B313" s="33">
        <v>8474646000112</v>
      </c>
      <c r="C313" s="33" t="s">
        <v>2260</v>
      </c>
      <c r="D313" s="33" t="s">
        <v>292</v>
      </c>
      <c r="E313" s="34">
        <v>45267</v>
      </c>
      <c r="F313" s="34">
        <v>45185</v>
      </c>
      <c r="G313" s="34">
        <v>45366</v>
      </c>
      <c r="H313" s="33">
        <v>19654.02</v>
      </c>
      <c r="I313" s="33" t="s">
        <v>3</v>
      </c>
    </row>
    <row r="314" spans="1:9" hidden="1" x14ac:dyDescent="0.25">
      <c r="A314" s="35" t="s">
        <v>1689</v>
      </c>
      <c r="B314" s="35">
        <v>49601107000184</v>
      </c>
      <c r="C314" s="35" t="s">
        <v>2151</v>
      </c>
      <c r="D314" s="35" t="s">
        <v>743</v>
      </c>
      <c r="E314" s="36">
        <v>44292</v>
      </c>
      <c r="F314" s="36">
        <v>44327</v>
      </c>
      <c r="G314" s="36">
        <v>44691</v>
      </c>
      <c r="H314" s="35">
        <v>30240</v>
      </c>
      <c r="I314" s="35" t="s">
        <v>602</v>
      </c>
    </row>
    <row r="315" spans="1:9" hidden="1" x14ac:dyDescent="0.25">
      <c r="A315" s="35" t="s">
        <v>1689</v>
      </c>
      <c r="B315" s="35">
        <v>49601107000184</v>
      </c>
      <c r="C315" s="35" t="s">
        <v>742</v>
      </c>
      <c r="D315" s="35" t="s">
        <v>743</v>
      </c>
      <c r="E315" s="36">
        <v>44684</v>
      </c>
      <c r="F315" s="36">
        <v>44692</v>
      </c>
      <c r="G315" s="36">
        <v>45056</v>
      </c>
      <c r="H315" s="35">
        <v>31152</v>
      </c>
      <c r="I315" s="35" t="s">
        <v>602</v>
      </c>
    </row>
    <row r="316" spans="1:9" x14ac:dyDescent="0.25">
      <c r="A316" s="37" t="s">
        <v>1689</v>
      </c>
      <c r="B316" s="37">
        <v>49601107000184</v>
      </c>
      <c r="C316" s="37" t="s">
        <v>1280</v>
      </c>
      <c r="D316" s="37" t="s">
        <v>743</v>
      </c>
      <c r="E316" s="38">
        <v>45057</v>
      </c>
      <c r="F316" s="38">
        <v>45057</v>
      </c>
      <c r="G316" s="38">
        <v>45422</v>
      </c>
      <c r="H316" s="37">
        <v>34800</v>
      </c>
      <c r="I316" s="37" t="s">
        <v>602</v>
      </c>
    </row>
    <row r="317" spans="1:9" x14ac:dyDescent="0.25">
      <c r="A317" s="39" t="s">
        <v>1689</v>
      </c>
      <c r="B317" s="42">
        <v>49601107000184</v>
      </c>
      <c r="C317" s="42" t="s">
        <v>999</v>
      </c>
      <c r="D317" s="42" t="s">
        <v>704</v>
      </c>
      <c r="E317" s="46">
        <v>44971</v>
      </c>
      <c r="F317" s="46">
        <v>44971</v>
      </c>
      <c r="G317" s="46">
        <v>45013</v>
      </c>
      <c r="H317" s="42">
        <v>4298</v>
      </c>
      <c r="I317" s="42" t="s">
        <v>602</v>
      </c>
    </row>
    <row r="318" spans="1:9" x14ac:dyDescent="0.25">
      <c r="A318" s="40" t="s">
        <v>1689</v>
      </c>
      <c r="B318" s="43">
        <v>49601107000184</v>
      </c>
      <c r="C318" s="43" t="s">
        <v>1163</v>
      </c>
      <c r="D318" s="43" t="s">
        <v>704</v>
      </c>
      <c r="E318" s="47">
        <v>45014</v>
      </c>
      <c r="F318" s="47">
        <v>45014</v>
      </c>
      <c r="G318" s="47">
        <v>45379</v>
      </c>
      <c r="H318" s="43">
        <v>118072</v>
      </c>
      <c r="I318" s="43" t="s">
        <v>602</v>
      </c>
    </row>
    <row r="319" spans="1:9" x14ac:dyDescent="0.25">
      <c r="A319" s="41" t="s">
        <v>1780</v>
      </c>
      <c r="B319" s="44">
        <v>49324221000104</v>
      </c>
      <c r="C319" s="44" t="s">
        <v>1781</v>
      </c>
      <c r="D319" s="44" t="s">
        <v>488</v>
      </c>
      <c r="E319" s="48">
        <v>45163</v>
      </c>
      <c r="F319" s="48">
        <v>45183</v>
      </c>
      <c r="G319" s="48">
        <v>45548</v>
      </c>
      <c r="H319" s="44">
        <v>407236</v>
      </c>
      <c r="I319" s="44" t="s">
        <v>3</v>
      </c>
    </row>
    <row r="320" spans="1:9" hidden="1" x14ac:dyDescent="0.25">
      <c r="A320" s="33" t="s">
        <v>1293</v>
      </c>
      <c r="B320" s="33">
        <v>2323120000236</v>
      </c>
      <c r="C320" s="33" t="s">
        <v>1866</v>
      </c>
      <c r="D320" s="33" t="s">
        <v>645</v>
      </c>
      <c r="E320" s="34">
        <v>43864</v>
      </c>
      <c r="F320" s="34">
        <v>43868</v>
      </c>
      <c r="G320" s="34">
        <v>44233</v>
      </c>
      <c r="H320" s="33">
        <v>8823840</v>
      </c>
      <c r="I320" s="33" t="s">
        <v>602</v>
      </c>
    </row>
    <row r="321" spans="1:9" hidden="1" x14ac:dyDescent="0.25">
      <c r="A321" s="35" t="s">
        <v>1293</v>
      </c>
      <c r="B321" s="35">
        <v>2323120000236</v>
      </c>
      <c r="C321" s="35" t="s">
        <v>1867</v>
      </c>
      <c r="D321" s="35" t="s">
        <v>645</v>
      </c>
      <c r="E321" s="36">
        <v>44232</v>
      </c>
      <c r="F321" s="36">
        <v>44234</v>
      </c>
      <c r="G321" s="36">
        <v>44598</v>
      </c>
      <c r="H321" s="35">
        <v>8823840</v>
      </c>
      <c r="I321" s="35" t="s">
        <v>602</v>
      </c>
    </row>
    <row r="322" spans="1:9" hidden="1" x14ac:dyDescent="0.25">
      <c r="A322" s="35" t="s">
        <v>1293</v>
      </c>
      <c r="B322" s="35">
        <v>2323120000236</v>
      </c>
      <c r="C322" s="35" t="s">
        <v>644</v>
      </c>
      <c r="D322" s="35" t="s">
        <v>645</v>
      </c>
      <c r="E322" s="36">
        <v>44596</v>
      </c>
      <c r="F322" s="36">
        <v>44599</v>
      </c>
      <c r="G322" s="36">
        <v>44963</v>
      </c>
      <c r="H322" s="35">
        <v>8823840</v>
      </c>
      <c r="I322" s="35" t="s">
        <v>602</v>
      </c>
    </row>
    <row r="323" spans="1:9" hidden="1" x14ac:dyDescent="0.25">
      <c r="A323" s="35" t="s">
        <v>1293</v>
      </c>
      <c r="B323" s="35">
        <v>2323120000236</v>
      </c>
      <c r="C323" s="35" t="s">
        <v>782</v>
      </c>
      <c r="D323" s="35" t="s">
        <v>645</v>
      </c>
      <c r="E323" s="36">
        <v>44738</v>
      </c>
      <c r="F323" s="36">
        <v>44738</v>
      </c>
      <c r="G323" s="36">
        <v>44963</v>
      </c>
      <c r="H323" s="35">
        <v>0</v>
      </c>
      <c r="I323" s="35" t="s">
        <v>602</v>
      </c>
    </row>
    <row r="324" spans="1:9" x14ac:dyDescent="0.25">
      <c r="A324" s="35" t="s">
        <v>1293</v>
      </c>
      <c r="B324" s="35">
        <v>2323120000236</v>
      </c>
      <c r="C324" s="35" t="s">
        <v>970</v>
      </c>
      <c r="D324" s="35" t="s">
        <v>645</v>
      </c>
      <c r="E324" s="36">
        <v>44963</v>
      </c>
      <c r="F324" s="36">
        <v>44964</v>
      </c>
      <c r="G324" s="36">
        <v>45328</v>
      </c>
      <c r="H324" s="35">
        <v>3324120</v>
      </c>
      <c r="I324" s="35" t="s">
        <v>602</v>
      </c>
    </row>
    <row r="325" spans="1:9" hidden="1" x14ac:dyDescent="0.25">
      <c r="A325" s="35" t="s">
        <v>1293</v>
      </c>
      <c r="B325" s="35">
        <v>2323120000236</v>
      </c>
      <c r="C325" s="35" t="s">
        <v>2133</v>
      </c>
      <c r="D325" s="35" t="s">
        <v>717</v>
      </c>
      <c r="E325" s="36">
        <v>44295</v>
      </c>
      <c r="F325" s="36">
        <v>44313</v>
      </c>
      <c r="G325" s="36">
        <v>44677</v>
      </c>
      <c r="H325" s="35">
        <v>247680</v>
      </c>
      <c r="I325" s="35" t="s">
        <v>602</v>
      </c>
    </row>
    <row r="326" spans="1:9" hidden="1" x14ac:dyDescent="0.25">
      <c r="A326" s="37" t="s">
        <v>1293</v>
      </c>
      <c r="B326" s="37">
        <v>2323120000236</v>
      </c>
      <c r="C326" s="37" t="s">
        <v>716</v>
      </c>
      <c r="D326" s="37" t="s">
        <v>717</v>
      </c>
      <c r="E326" s="38">
        <v>44671</v>
      </c>
      <c r="F326" s="38">
        <v>44678</v>
      </c>
      <c r="G326" s="38">
        <v>45042</v>
      </c>
      <c r="H326" s="37">
        <v>247680</v>
      </c>
      <c r="I326" s="37" t="s">
        <v>602</v>
      </c>
    </row>
    <row r="327" spans="1:9" x14ac:dyDescent="0.25">
      <c r="A327" s="31" t="s">
        <v>1293</v>
      </c>
      <c r="B327" s="31">
        <v>2323120000236</v>
      </c>
      <c r="C327" s="31" t="s">
        <v>1190</v>
      </c>
      <c r="D327" s="31" t="s">
        <v>717</v>
      </c>
      <c r="E327" s="32">
        <v>45040</v>
      </c>
      <c r="F327" s="32">
        <v>45043</v>
      </c>
      <c r="G327" s="32">
        <v>45408</v>
      </c>
      <c r="H327" s="31">
        <v>285120</v>
      </c>
      <c r="I327" s="31" t="s">
        <v>602</v>
      </c>
    </row>
    <row r="328" spans="1:9" x14ac:dyDescent="0.25">
      <c r="A328" s="31" t="s">
        <v>1293</v>
      </c>
      <c r="B328" s="31">
        <v>2323120000236</v>
      </c>
      <c r="C328" s="31" t="s">
        <v>1339</v>
      </c>
      <c r="D328" s="31" t="s">
        <v>448</v>
      </c>
      <c r="E328" s="32">
        <v>45106</v>
      </c>
      <c r="F328" s="32">
        <v>45108</v>
      </c>
      <c r="G328" s="32">
        <v>45473</v>
      </c>
      <c r="H328" s="31">
        <v>311908.8</v>
      </c>
      <c r="I328" s="31" t="s">
        <v>3</v>
      </c>
    </row>
    <row r="329" spans="1:9" hidden="1" x14ac:dyDescent="0.25">
      <c r="A329" s="31" t="s">
        <v>1703</v>
      </c>
      <c r="B329" s="31">
        <v>4778125000106</v>
      </c>
      <c r="C329" s="31" t="s">
        <v>257</v>
      </c>
      <c r="D329" s="31" t="s">
        <v>255</v>
      </c>
      <c r="E329" s="32">
        <v>44671</v>
      </c>
      <c r="F329" s="32">
        <v>44679</v>
      </c>
      <c r="G329" s="32">
        <v>45043</v>
      </c>
      <c r="H329" s="31">
        <v>15630</v>
      </c>
      <c r="I329" s="31" t="s">
        <v>3</v>
      </c>
    </row>
    <row r="330" spans="1:9" x14ac:dyDescent="0.25">
      <c r="A330" s="31" t="s">
        <v>1703</v>
      </c>
      <c r="B330" s="31">
        <v>4778125000106</v>
      </c>
      <c r="C330" s="31" t="s">
        <v>1195</v>
      </c>
      <c r="D330" s="31" t="s">
        <v>255</v>
      </c>
      <c r="E330" s="32">
        <v>45040</v>
      </c>
      <c r="F330" s="32">
        <v>45044</v>
      </c>
      <c r="G330" s="32">
        <v>45409</v>
      </c>
      <c r="H330" s="31">
        <v>16125</v>
      </c>
      <c r="I330" s="31" t="s">
        <v>3</v>
      </c>
    </row>
    <row r="331" spans="1:9" hidden="1" x14ac:dyDescent="0.25">
      <c r="A331" s="39" t="s">
        <v>1844</v>
      </c>
      <c r="B331" s="42">
        <v>2430968000345</v>
      </c>
      <c r="C331" s="42" t="s">
        <v>1845</v>
      </c>
      <c r="D331" s="42" t="s">
        <v>121</v>
      </c>
      <c r="E331" s="46">
        <v>43752</v>
      </c>
      <c r="F331" s="46">
        <v>43768</v>
      </c>
      <c r="G331" s="46">
        <v>44133</v>
      </c>
      <c r="H331" s="42">
        <v>634920</v>
      </c>
      <c r="I331" s="42" t="s">
        <v>3</v>
      </c>
    </row>
    <row r="332" spans="1:9" hidden="1" x14ac:dyDescent="0.25">
      <c r="A332" s="40" t="s">
        <v>1844</v>
      </c>
      <c r="B332" s="43">
        <v>2430968000345</v>
      </c>
      <c r="C332" s="43" t="s">
        <v>1846</v>
      </c>
      <c r="D332" s="43" t="s">
        <v>121</v>
      </c>
      <c r="E332" s="47">
        <v>44083</v>
      </c>
      <c r="F332" s="47">
        <v>44134</v>
      </c>
      <c r="G332" s="47">
        <v>44498</v>
      </c>
      <c r="H332" s="43">
        <v>847470</v>
      </c>
      <c r="I332" s="43" t="s">
        <v>3</v>
      </c>
    </row>
    <row r="333" spans="1:9" hidden="1" x14ac:dyDescent="0.25">
      <c r="A333" s="41" t="s">
        <v>1844</v>
      </c>
      <c r="B333" s="44">
        <v>2430968000345</v>
      </c>
      <c r="C333" s="44" t="s">
        <v>1847</v>
      </c>
      <c r="D333" s="44" t="s">
        <v>121</v>
      </c>
      <c r="E333" s="48">
        <v>44406</v>
      </c>
      <c r="F333" s="48">
        <v>44499</v>
      </c>
      <c r="G333" s="48">
        <v>44863</v>
      </c>
      <c r="H333" s="44">
        <v>850200</v>
      </c>
      <c r="I333" s="44" t="s">
        <v>3</v>
      </c>
    </row>
    <row r="334" spans="1:9" hidden="1" x14ac:dyDescent="0.25">
      <c r="A334" s="33" t="s">
        <v>1844</v>
      </c>
      <c r="B334" s="33">
        <v>2430968000345</v>
      </c>
      <c r="C334" s="33" t="s">
        <v>509</v>
      </c>
      <c r="D334" s="33" t="s">
        <v>121</v>
      </c>
      <c r="E334" s="34">
        <v>44862</v>
      </c>
      <c r="F334" s="34">
        <v>44864</v>
      </c>
      <c r="G334" s="34">
        <v>45228</v>
      </c>
      <c r="H334" s="33">
        <v>964080</v>
      </c>
      <c r="I334" s="33" t="s">
        <v>3</v>
      </c>
    </row>
    <row r="335" spans="1:9" x14ac:dyDescent="0.25">
      <c r="A335" s="35" t="s">
        <v>1352</v>
      </c>
      <c r="B335" s="35">
        <v>17672848000160</v>
      </c>
      <c r="C335" s="35" t="s">
        <v>1133</v>
      </c>
      <c r="D335" s="35" t="s">
        <v>1066</v>
      </c>
      <c r="E335" s="36">
        <v>44944</v>
      </c>
      <c r="F335" s="36">
        <v>44944</v>
      </c>
      <c r="G335" s="36">
        <v>45313</v>
      </c>
      <c r="H335" s="35">
        <v>368509.96</v>
      </c>
      <c r="I335" s="35" t="s">
        <v>3</v>
      </c>
    </row>
    <row r="336" spans="1:9" x14ac:dyDescent="0.25">
      <c r="A336" s="35" t="s">
        <v>1352</v>
      </c>
      <c r="B336" s="35">
        <v>17672848000160</v>
      </c>
      <c r="C336" s="35" t="s">
        <v>1353</v>
      </c>
      <c r="D336" s="35" t="s">
        <v>1066</v>
      </c>
      <c r="E336" s="36">
        <v>45096</v>
      </c>
      <c r="F336" s="36">
        <v>45096</v>
      </c>
      <c r="G336" s="36">
        <v>45149</v>
      </c>
      <c r="H336" s="35">
        <v>0</v>
      </c>
      <c r="I336" s="35" t="s">
        <v>3</v>
      </c>
    </row>
    <row r="337" spans="1:9" x14ac:dyDescent="0.25">
      <c r="A337" s="35" t="s">
        <v>1352</v>
      </c>
      <c r="B337" s="35">
        <v>17672848000160</v>
      </c>
      <c r="C337" s="35" t="s">
        <v>1354</v>
      </c>
      <c r="D337" s="35" t="s">
        <v>1066</v>
      </c>
      <c r="E337" s="36">
        <v>45138</v>
      </c>
      <c r="F337" s="36">
        <v>44949</v>
      </c>
      <c r="G337" s="36">
        <v>45313</v>
      </c>
      <c r="H337" s="35">
        <v>723360.62</v>
      </c>
      <c r="I337" s="35" t="s">
        <v>3</v>
      </c>
    </row>
    <row r="338" spans="1:9" x14ac:dyDescent="0.25">
      <c r="A338" s="35" t="s">
        <v>1352</v>
      </c>
      <c r="B338" s="35">
        <v>17672848000160</v>
      </c>
      <c r="C338" s="35" t="s">
        <v>1421</v>
      </c>
      <c r="D338" s="35" t="s">
        <v>1066</v>
      </c>
      <c r="E338" s="36">
        <v>45155</v>
      </c>
      <c r="F338" s="36">
        <v>45150</v>
      </c>
      <c r="G338" s="36">
        <v>45189</v>
      </c>
      <c r="H338" s="35">
        <v>0</v>
      </c>
      <c r="I338" s="35" t="s">
        <v>3</v>
      </c>
    </row>
    <row r="339" spans="1:9" x14ac:dyDescent="0.25">
      <c r="A339" s="35" t="s">
        <v>1352</v>
      </c>
      <c r="B339" s="35">
        <v>17672848000160</v>
      </c>
      <c r="C339" s="35" t="s">
        <v>1496</v>
      </c>
      <c r="D339" s="35" t="s">
        <v>1066</v>
      </c>
      <c r="E339" s="36">
        <v>45204</v>
      </c>
      <c r="F339" s="36">
        <v>44949</v>
      </c>
      <c r="G339" s="36">
        <v>45313</v>
      </c>
      <c r="H339" s="35">
        <v>0</v>
      </c>
      <c r="I339" s="35" t="s">
        <v>3</v>
      </c>
    </row>
    <row r="340" spans="1:9" x14ac:dyDescent="0.25">
      <c r="A340" s="35" t="s">
        <v>1422</v>
      </c>
      <c r="B340" s="35">
        <v>22104085000190</v>
      </c>
      <c r="C340" s="35" t="s">
        <v>1423</v>
      </c>
      <c r="D340" s="35" t="s">
        <v>482</v>
      </c>
      <c r="E340" s="36">
        <v>45155</v>
      </c>
      <c r="F340" s="36">
        <v>45163</v>
      </c>
      <c r="G340" s="36">
        <v>45528</v>
      </c>
      <c r="H340" s="35">
        <v>164563.1</v>
      </c>
      <c r="I340" s="35" t="s">
        <v>3</v>
      </c>
    </row>
    <row r="341" spans="1:9" x14ac:dyDescent="0.25">
      <c r="A341" s="37" t="s">
        <v>1422</v>
      </c>
      <c r="B341" s="37">
        <v>22104085000190</v>
      </c>
      <c r="C341" s="37" t="s">
        <v>1777</v>
      </c>
      <c r="D341" s="37" t="s">
        <v>845</v>
      </c>
      <c r="E341" s="38">
        <v>45161</v>
      </c>
      <c r="F341" s="38">
        <v>45163</v>
      </c>
      <c r="G341" s="38">
        <v>45528</v>
      </c>
      <c r="H341" s="37">
        <v>131193.5</v>
      </c>
      <c r="I341" s="37" t="s">
        <v>602</v>
      </c>
    </row>
    <row r="342" spans="1:9" x14ac:dyDescent="0.25">
      <c r="A342" s="31" t="s">
        <v>1782</v>
      </c>
      <c r="B342" s="31">
        <v>8140149000188</v>
      </c>
      <c r="C342" s="31" t="s">
        <v>1783</v>
      </c>
      <c r="D342" s="31" t="s">
        <v>490</v>
      </c>
      <c r="E342" s="32">
        <v>45110</v>
      </c>
      <c r="F342" s="32">
        <v>45184</v>
      </c>
      <c r="G342" s="32">
        <v>45183</v>
      </c>
      <c r="H342" s="31">
        <v>0</v>
      </c>
      <c r="I342" s="31" t="s">
        <v>3</v>
      </c>
    </row>
    <row r="343" spans="1:9" x14ac:dyDescent="0.25">
      <c r="A343" s="31" t="s">
        <v>1782</v>
      </c>
      <c r="B343" s="31">
        <v>8140149000188</v>
      </c>
      <c r="C343" s="31" t="s">
        <v>1460</v>
      </c>
      <c r="D343" s="31" t="s">
        <v>490</v>
      </c>
      <c r="E343" s="32">
        <v>45183</v>
      </c>
      <c r="F343" s="32">
        <v>45184</v>
      </c>
      <c r="G343" s="32">
        <v>45549</v>
      </c>
      <c r="H343" s="31">
        <v>120000</v>
      </c>
      <c r="I343" s="31" t="s">
        <v>3</v>
      </c>
    </row>
    <row r="344" spans="1:9" hidden="1" x14ac:dyDescent="0.25">
      <c r="A344" s="31" t="s">
        <v>1724</v>
      </c>
      <c r="B344" s="31">
        <v>54756242000139</v>
      </c>
      <c r="C344" s="31" t="s">
        <v>542</v>
      </c>
      <c r="D344" s="31" t="s">
        <v>315</v>
      </c>
      <c r="E344" s="32">
        <v>44844</v>
      </c>
      <c r="F344" s="32">
        <v>44894</v>
      </c>
      <c r="G344" s="32">
        <v>45258</v>
      </c>
      <c r="H344" s="31">
        <v>1600</v>
      </c>
      <c r="I344" s="31" t="s">
        <v>3</v>
      </c>
    </row>
    <row r="345" spans="1:9" hidden="1" x14ac:dyDescent="0.25">
      <c r="A345" s="31" t="s">
        <v>1724</v>
      </c>
      <c r="B345" s="31">
        <v>54756242000139</v>
      </c>
      <c r="C345" s="31" t="s">
        <v>1725</v>
      </c>
      <c r="D345" s="31" t="s">
        <v>315</v>
      </c>
      <c r="E345" s="32">
        <v>45112</v>
      </c>
      <c r="F345" s="32">
        <v>44894</v>
      </c>
      <c r="G345" s="32">
        <v>45258</v>
      </c>
      <c r="H345" s="31">
        <v>0</v>
      </c>
      <c r="I345" s="31" t="s">
        <v>3</v>
      </c>
    </row>
    <row r="346" spans="1:9" x14ac:dyDescent="0.25">
      <c r="A346" s="39" t="s">
        <v>1342</v>
      </c>
      <c r="B346" s="42">
        <v>7478804000140</v>
      </c>
      <c r="C346" s="42" t="s">
        <v>1343</v>
      </c>
      <c r="D346" s="42" t="s">
        <v>459</v>
      </c>
      <c r="E346" s="46">
        <v>45111</v>
      </c>
      <c r="F346" s="46">
        <v>45118</v>
      </c>
      <c r="G346" s="46">
        <v>45483</v>
      </c>
      <c r="H346" s="42">
        <v>114000</v>
      </c>
      <c r="I346" s="42" t="s">
        <v>3</v>
      </c>
    </row>
    <row r="347" spans="1:9" hidden="1" x14ac:dyDescent="0.25">
      <c r="A347" s="40" t="s">
        <v>2056</v>
      </c>
      <c r="B347" s="43">
        <v>26921908000121</v>
      </c>
      <c r="C347" s="43" t="s">
        <v>2057</v>
      </c>
      <c r="D347" s="43" t="s">
        <v>628</v>
      </c>
      <c r="E347" s="47">
        <v>44193</v>
      </c>
      <c r="F347" s="47">
        <v>44210</v>
      </c>
      <c r="G347" s="47">
        <v>44574</v>
      </c>
      <c r="H347" s="43">
        <v>6300</v>
      </c>
      <c r="I347" s="43" t="s">
        <v>602</v>
      </c>
    </row>
    <row r="348" spans="1:9" hidden="1" x14ac:dyDescent="0.25">
      <c r="A348" s="41" t="s">
        <v>2056</v>
      </c>
      <c r="B348" s="44">
        <v>26921908000121</v>
      </c>
      <c r="C348" s="44" t="s">
        <v>627</v>
      </c>
      <c r="D348" s="44" t="s">
        <v>628</v>
      </c>
      <c r="E348" s="48">
        <v>44567</v>
      </c>
      <c r="F348" s="48">
        <v>44575</v>
      </c>
      <c r="G348" s="48">
        <v>44939</v>
      </c>
      <c r="H348" s="44">
        <v>6300</v>
      </c>
      <c r="I348" s="44" t="s">
        <v>602</v>
      </c>
    </row>
    <row r="349" spans="1:9" ht="79.5" customHeight="1" x14ac:dyDescent="0.25">
      <c r="A349" s="33" t="s">
        <v>2056</v>
      </c>
      <c r="B349" s="33">
        <v>26921908000121</v>
      </c>
      <c r="C349" s="33" t="s">
        <v>1129</v>
      </c>
      <c r="D349" s="33" t="s">
        <v>628</v>
      </c>
      <c r="E349" s="34">
        <v>44917</v>
      </c>
      <c r="F349" s="34">
        <v>44940</v>
      </c>
      <c r="G349" s="34">
        <v>45304</v>
      </c>
      <c r="H349" s="33">
        <v>6300</v>
      </c>
      <c r="I349" s="33" t="s">
        <v>602</v>
      </c>
    </row>
    <row r="350" spans="1:9" hidden="1" x14ac:dyDescent="0.25">
      <c r="A350" s="35" t="s">
        <v>1704</v>
      </c>
      <c r="B350" s="35">
        <v>26921908000202</v>
      </c>
      <c r="C350" s="35" t="s">
        <v>264</v>
      </c>
      <c r="D350" s="35" t="s">
        <v>262</v>
      </c>
      <c r="E350" s="36">
        <v>44736</v>
      </c>
      <c r="F350" s="36">
        <v>44749</v>
      </c>
      <c r="G350" s="36">
        <v>45113</v>
      </c>
      <c r="H350" s="35">
        <v>102480</v>
      </c>
      <c r="I350" s="35" t="s">
        <v>3</v>
      </c>
    </row>
    <row r="351" spans="1:9" x14ac:dyDescent="0.25">
      <c r="A351" s="35" t="s">
        <v>1704</v>
      </c>
      <c r="B351" s="35">
        <v>26921908000202</v>
      </c>
      <c r="C351" s="35" t="s">
        <v>1705</v>
      </c>
      <c r="D351" s="35" t="s">
        <v>262</v>
      </c>
      <c r="E351" s="36">
        <v>45072</v>
      </c>
      <c r="F351" s="36">
        <v>45078</v>
      </c>
      <c r="G351" s="36">
        <v>45443</v>
      </c>
      <c r="H351" s="35">
        <v>115900</v>
      </c>
      <c r="I351" s="35" t="s">
        <v>3</v>
      </c>
    </row>
    <row r="352" spans="1:9" hidden="1" x14ac:dyDescent="0.25">
      <c r="A352" s="37" t="s">
        <v>1322</v>
      </c>
      <c r="B352" s="37">
        <v>66437831000133</v>
      </c>
      <c r="C352" s="37" t="s">
        <v>543</v>
      </c>
      <c r="D352" s="37" t="s">
        <v>318</v>
      </c>
      <c r="E352" s="38">
        <v>44889</v>
      </c>
      <c r="F352" s="38">
        <v>44894</v>
      </c>
      <c r="G352" s="38">
        <v>45258</v>
      </c>
      <c r="H352" s="37">
        <v>7050</v>
      </c>
      <c r="I352" s="37" t="s">
        <v>3</v>
      </c>
    </row>
    <row r="353" spans="1:9" x14ac:dyDescent="0.25">
      <c r="A353" s="31" t="s">
        <v>1322</v>
      </c>
      <c r="B353" s="31">
        <v>66437831000133</v>
      </c>
      <c r="C353" s="31" t="s">
        <v>1323</v>
      </c>
      <c r="D353" s="31" t="s">
        <v>318</v>
      </c>
      <c r="E353" s="32">
        <v>45118</v>
      </c>
      <c r="F353" s="32">
        <v>45118</v>
      </c>
      <c r="G353" s="32">
        <v>45258</v>
      </c>
      <c r="H353" s="31">
        <v>0</v>
      </c>
      <c r="I353" s="31" t="s">
        <v>3</v>
      </c>
    </row>
    <row r="354" spans="1:9" x14ac:dyDescent="0.25">
      <c r="A354" s="31" t="s">
        <v>1718</v>
      </c>
      <c r="B354" s="31">
        <v>17252491000160</v>
      </c>
      <c r="C354" s="31" t="s">
        <v>1719</v>
      </c>
      <c r="D354" s="31" t="s">
        <v>1473</v>
      </c>
      <c r="E354" s="32">
        <v>45182</v>
      </c>
      <c r="F354" s="32">
        <v>45198</v>
      </c>
      <c r="G354" s="32">
        <v>45928</v>
      </c>
      <c r="H354" s="31">
        <v>32032.080000000002</v>
      </c>
      <c r="I354" s="31" t="s">
        <v>602</v>
      </c>
    </row>
    <row r="355" spans="1:9" x14ac:dyDescent="0.25">
      <c r="A355" s="31" t="s">
        <v>1424</v>
      </c>
      <c r="B355" s="31">
        <v>67423152000178</v>
      </c>
      <c r="C355" s="31" t="s">
        <v>1771</v>
      </c>
      <c r="D355" s="31" t="s">
        <v>472</v>
      </c>
      <c r="E355" s="32">
        <v>45042</v>
      </c>
      <c r="F355" s="32">
        <v>45042</v>
      </c>
      <c r="G355" s="32">
        <v>45150</v>
      </c>
      <c r="H355" s="31">
        <v>1000</v>
      </c>
      <c r="I355" s="31" t="s">
        <v>3</v>
      </c>
    </row>
    <row r="356" spans="1:9" x14ac:dyDescent="0.25">
      <c r="A356" s="31" t="s">
        <v>1424</v>
      </c>
      <c r="B356" s="31">
        <v>67423152000178</v>
      </c>
      <c r="C356" s="31" t="s">
        <v>1425</v>
      </c>
      <c r="D356" s="31" t="s">
        <v>472</v>
      </c>
      <c r="E356" s="32">
        <v>45149</v>
      </c>
      <c r="F356" s="32">
        <v>45151</v>
      </c>
      <c r="G356" s="32">
        <v>45516</v>
      </c>
      <c r="H356" s="31">
        <v>756057.84</v>
      </c>
      <c r="I356" s="31" t="s">
        <v>3</v>
      </c>
    </row>
    <row r="357" spans="1:9" hidden="1" x14ac:dyDescent="0.25">
      <c r="A357" s="39" t="s">
        <v>1424</v>
      </c>
      <c r="B357" s="42">
        <v>67423152000178</v>
      </c>
      <c r="C357" s="42" t="s">
        <v>1772</v>
      </c>
      <c r="D357" s="42" t="s">
        <v>841</v>
      </c>
      <c r="E357" s="46">
        <v>45149</v>
      </c>
      <c r="F357" s="46">
        <v>44786</v>
      </c>
      <c r="G357" s="46">
        <v>45516</v>
      </c>
      <c r="H357" s="42">
        <v>1666.5</v>
      </c>
      <c r="I357" s="42" t="s">
        <v>602</v>
      </c>
    </row>
    <row r="358" spans="1:9" hidden="1" x14ac:dyDescent="0.25">
      <c r="A358" s="40" t="s">
        <v>1685</v>
      </c>
      <c r="B358" s="43">
        <v>6219148000106</v>
      </c>
      <c r="C358" s="43" t="s">
        <v>2135</v>
      </c>
      <c r="D358" s="43" t="s">
        <v>1684</v>
      </c>
      <c r="E358" s="47">
        <v>44337</v>
      </c>
      <c r="F358" s="47">
        <v>44351</v>
      </c>
      <c r="G358" s="47">
        <v>44715</v>
      </c>
      <c r="H358" s="43">
        <v>31884</v>
      </c>
      <c r="I358" s="43" t="s">
        <v>602</v>
      </c>
    </row>
    <row r="359" spans="1:9" hidden="1" x14ac:dyDescent="0.25">
      <c r="A359" s="41" t="s">
        <v>1685</v>
      </c>
      <c r="B359" s="44">
        <v>6219148000106</v>
      </c>
      <c r="C359" s="44" t="s">
        <v>787</v>
      </c>
      <c r="D359" s="44" t="s">
        <v>1684</v>
      </c>
      <c r="E359" s="48">
        <v>44657</v>
      </c>
      <c r="F359" s="48">
        <v>44716</v>
      </c>
      <c r="G359" s="48">
        <v>45080</v>
      </c>
      <c r="H359" s="44">
        <v>31884</v>
      </c>
      <c r="I359" s="44" t="s">
        <v>602</v>
      </c>
    </row>
    <row r="360" spans="1:9" ht="111" customHeight="1" x14ac:dyDescent="0.25">
      <c r="A360" s="33" t="s">
        <v>1685</v>
      </c>
      <c r="B360" s="33">
        <v>6219148000106</v>
      </c>
      <c r="C360" s="33" t="s">
        <v>1686</v>
      </c>
      <c r="D360" s="33" t="s">
        <v>1684</v>
      </c>
      <c r="E360" s="34">
        <v>45057</v>
      </c>
      <c r="F360" s="34">
        <v>45081</v>
      </c>
      <c r="G360" s="34">
        <v>45446</v>
      </c>
      <c r="H360" s="33">
        <v>31884</v>
      </c>
      <c r="I360" s="33" t="s">
        <v>602</v>
      </c>
    </row>
    <row r="361" spans="1:9" hidden="1" x14ac:dyDescent="0.25">
      <c r="A361" s="35" t="s">
        <v>1426</v>
      </c>
      <c r="B361" s="35">
        <v>5385600000139</v>
      </c>
      <c r="C361" s="35" t="s">
        <v>1849</v>
      </c>
      <c r="D361" s="35" t="s">
        <v>123</v>
      </c>
      <c r="E361" s="36">
        <v>43752</v>
      </c>
      <c r="F361" s="36">
        <v>43774</v>
      </c>
      <c r="G361" s="36">
        <v>44139</v>
      </c>
      <c r="H361" s="35">
        <v>1475520</v>
      </c>
      <c r="I361" s="35" t="s">
        <v>3</v>
      </c>
    </row>
    <row r="362" spans="1:9" hidden="1" x14ac:dyDescent="0.25">
      <c r="A362" s="35" t="s">
        <v>1426</v>
      </c>
      <c r="B362" s="35">
        <v>5385600000139</v>
      </c>
      <c r="C362" s="35" t="s">
        <v>1850</v>
      </c>
      <c r="D362" s="35" t="s">
        <v>123</v>
      </c>
      <c r="E362" s="36">
        <v>44139</v>
      </c>
      <c r="F362" s="36">
        <v>44140</v>
      </c>
      <c r="G362" s="36">
        <v>44504</v>
      </c>
      <c r="H362" s="35">
        <v>1311220</v>
      </c>
      <c r="I362" s="35" t="s">
        <v>3</v>
      </c>
    </row>
    <row r="363" spans="1:9" hidden="1" x14ac:dyDescent="0.25">
      <c r="A363" s="35" t="s">
        <v>1426</v>
      </c>
      <c r="B363" s="35">
        <v>5385600000139</v>
      </c>
      <c r="C363" s="35" t="s">
        <v>1851</v>
      </c>
      <c r="D363" s="35" t="s">
        <v>123</v>
      </c>
      <c r="E363" s="36">
        <v>44504</v>
      </c>
      <c r="F363" s="36">
        <v>44505</v>
      </c>
      <c r="G363" s="36">
        <v>44869</v>
      </c>
      <c r="H363" s="35">
        <v>1311220</v>
      </c>
      <c r="I363" s="35" t="s">
        <v>3</v>
      </c>
    </row>
    <row r="364" spans="1:9" hidden="1" x14ac:dyDescent="0.25">
      <c r="A364" s="35" t="s">
        <v>1426</v>
      </c>
      <c r="B364" s="35">
        <v>5385600000139</v>
      </c>
      <c r="C364" s="35" t="s">
        <v>510</v>
      </c>
      <c r="D364" s="35" t="s">
        <v>123</v>
      </c>
      <c r="E364" s="36">
        <v>44869</v>
      </c>
      <c r="F364" s="36">
        <v>44870</v>
      </c>
      <c r="G364" s="36">
        <v>45234</v>
      </c>
      <c r="H364" s="35">
        <v>1473400</v>
      </c>
      <c r="I364" s="35" t="s">
        <v>3</v>
      </c>
    </row>
    <row r="365" spans="1:9" x14ac:dyDescent="0.25">
      <c r="A365" s="37" t="s">
        <v>1426</v>
      </c>
      <c r="B365" s="37">
        <v>5385600000139</v>
      </c>
      <c r="C365" s="37" t="s">
        <v>1427</v>
      </c>
      <c r="D365" s="37" t="s">
        <v>1230</v>
      </c>
      <c r="E365" s="38">
        <v>45140</v>
      </c>
      <c r="F365" s="38">
        <v>45140</v>
      </c>
      <c r="G365" s="38">
        <v>45406</v>
      </c>
      <c r="H365" s="37">
        <v>0</v>
      </c>
      <c r="I365" s="37" t="s">
        <v>3</v>
      </c>
    </row>
    <row r="366" spans="1:9" x14ac:dyDescent="0.25">
      <c r="A366" s="31" t="s">
        <v>2325</v>
      </c>
      <c r="B366" s="31">
        <v>21605893000179</v>
      </c>
      <c r="C366" s="31" t="s">
        <v>2326</v>
      </c>
      <c r="D366" s="31" t="s">
        <v>661</v>
      </c>
      <c r="E366" s="32">
        <v>44915</v>
      </c>
      <c r="F366" s="32">
        <v>44959</v>
      </c>
      <c r="G366" s="32">
        <v>45323</v>
      </c>
      <c r="H366" s="31">
        <v>251896</v>
      </c>
      <c r="I366" s="31" t="s">
        <v>602</v>
      </c>
    </row>
    <row r="367" spans="1:9" hidden="1" x14ac:dyDescent="0.25">
      <c r="A367" s="31" t="s">
        <v>1669</v>
      </c>
      <c r="B367" s="31">
        <v>5058935000142</v>
      </c>
      <c r="C367" s="31" t="s">
        <v>1955</v>
      </c>
      <c r="D367" s="31" t="s">
        <v>182</v>
      </c>
      <c r="E367" s="32">
        <v>43980</v>
      </c>
      <c r="F367" s="32">
        <v>43982</v>
      </c>
      <c r="G367" s="32">
        <v>44346</v>
      </c>
      <c r="H367" s="31">
        <v>5463479.6399999997</v>
      </c>
      <c r="I367" s="31" t="s">
        <v>3</v>
      </c>
    </row>
    <row r="368" spans="1:9" hidden="1" x14ac:dyDescent="0.25">
      <c r="A368" s="31" t="s">
        <v>1669</v>
      </c>
      <c r="B368" s="31">
        <v>5058935000142</v>
      </c>
      <c r="C368" s="31" t="s">
        <v>1956</v>
      </c>
      <c r="D368" s="31" t="s">
        <v>182</v>
      </c>
      <c r="E368" s="32">
        <v>44242</v>
      </c>
      <c r="F368" s="32">
        <v>44242</v>
      </c>
      <c r="G368" s="32">
        <v>44346</v>
      </c>
      <c r="H368" s="31">
        <v>0</v>
      </c>
      <c r="I368" s="31" t="s">
        <v>3</v>
      </c>
    </row>
    <row r="369" spans="1:9" hidden="1" x14ac:dyDescent="0.25">
      <c r="A369" s="31" t="s">
        <v>1669</v>
      </c>
      <c r="B369" s="31">
        <v>5058935000142</v>
      </c>
      <c r="C369" s="31" t="s">
        <v>1957</v>
      </c>
      <c r="D369" s="31" t="s">
        <v>182</v>
      </c>
      <c r="E369" s="32">
        <v>44344</v>
      </c>
      <c r="F369" s="32">
        <v>44347</v>
      </c>
      <c r="G369" s="32">
        <v>44711</v>
      </c>
      <c r="H369" s="31">
        <v>5732601.7199999997</v>
      </c>
      <c r="I369" s="31" t="s">
        <v>3</v>
      </c>
    </row>
    <row r="370" spans="1:9" hidden="1" x14ac:dyDescent="0.25">
      <c r="A370" s="31" t="s">
        <v>1669</v>
      </c>
      <c r="B370" s="31">
        <v>5058935000142</v>
      </c>
      <c r="C370" s="31" t="s">
        <v>184</v>
      </c>
      <c r="D370" s="31" t="s">
        <v>182</v>
      </c>
      <c r="E370" s="32">
        <v>44700</v>
      </c>
      <c r="F370" s="32">
        <v>44712</v>
      </c>
      <c r="G370" s="32">
        <v>45076</v>
      </c>
      <c r="H370" s="31">
        <v>6248533.7999999998</v>
      </c>
      <c r="I370" s="31" t="s">
        <v>3</v>
      </c>
    </row>
    <row r="371" spans="1:9" x14ac:dyDescent="0.25">
      <c r="A371" s="39" t="s">
        <v>1669</v>
      </c>
      <c r="B371" s="42">
        <v>5058935000142</v>
      </c>
      <c r="C371" s="42" t="s">
        <v>1670</v>
      </c>
      <c r="D371" s="42" t="s">
        <v>182</v>
      </c>
      <c r="E371" s="46">
        <v>45076</v>
      </c>
      <c r="F371" s="46">
        <v>45077</v>
      </c>
      <c r="G371" s="46">
        <v>45442</v>
      </c>
      <c r="H371" s="42">
        <v>6935872.5199999996</v>
      </c>
      <c r="I371" s="42" t="s">
        <v>3</v>
      </c>
    </row>
    <row r="372" spans="1:9" hidden="1" x14ac:dyDescent="0.25">
      <c r="A372" s="40" t="s">
        <v>1669</v>
      </c>
      <c r="B372" s="43">
        <v>5058935000142</v>
      </c>
      <c r="C372" s="43" t="s">
        <v>2139</v>
      </c>
      <c r="D372" s="43" t="s">
        <v>827</v>
      </c>
      <c r="E372" s="47">
        <v>44410</v>
      </c>
      <c r="F372" s="47">
        <v>44411</v>
      </c>
      <c r="G372" s="47">
        <v>44775</v>
      </c>
      <c r="H372" s="43">
        <v>3102693.35</v>
      </c>
      <c r="I372" s="43" t="s">
        <v>602</v>
      </c>
    </row>
    <row r="373" spans="1:9" hidden="1" x14ac:dyDescent="0.25">
      <c r="A373" s="41" t="s">
        <v>1669</v>
      </c>
      <c r="B373" s="44">
        <v>5058935000142</v>
      </c>
      <c r="C373" s="44" t="s">
        <v>826</v>
      </c>
      <c r="D373" s="44" t="s">
        <v>827</v>
      </c>
      <c r="E373" s="48">
        <v>44774</v>
      </c>
      <c r="F373" s="48">
        <v>44776</v>
      </c>
      <c r="G373" s="48">
        <v>45140</v>
      </c>
      <c r="H373" s="44">
        <v>3428478.12</v>
      </c>
      <c r="I373" s="44" t="s">
        <v>602</v>
      </c>
    </row>
    <row r="374" spans="1:9" ht="210.75" customHeight="1" x14ac:dyDescent="0.25">
      <c r="A374" s="33" t="s">
        <v>1669</v>
      </c>
      <c r="B374" s="33">
        <v>5058935000142</v>
      </c>
      <c r="C374" s="33" t="s">
        <v>982</v>
      </c>
      <c r="D374" s="33" t="s">
        <v>827</v>
      </c>
      <c r="E374" s="34">
        <v>44971</v>
      </c>
      <c r="F374" s="34">
        <v>44971</v>
      </c>
      <c r="G374" s="34">
        <v>45140</v>
      </c>
      <c r="H374" s="33">
        <v>0</v>
      </c>
      <c r="I374" s="33" t="s">
        <v>602</v>
      </c>
    </row>
    <row r="375" spans="1:9" x14ac:dyDescent="0.25">
      <c r="A375" s="35" t="s">
        <v>1669</v>
      </c>
      <c r="B375" s="35">
        <v>5058935000142</v>
      </c>
      <c r="C375" s="35" t="s">
        <v>1687</v>
      </c>
      <c r="D375" s="35" t="s">
        <v>827</v>
      </c>
      <c r="E375" s="36">
        <v>45133</v>
      </c>
      <c r="F375" s="36">
        <v>45141</v>
      </c>
      <c r="G375" s="36">
        <v>45506</v>
      </c>
      <c r="H375" s="35">
        <v>3805513.44</v>
      </c>
      <c r="I375" s="35" t="s">
        <v>602</v>
      </c>
    </row>
    <row r="376" spans="1:9" hidden="1" x14ac:dyDescent="0.25">
      <c r="A376" s="35" t="s">
        <v>1647</v>
      </c>
      <c r="B376" s="35">
        <v>1536754000123</v>
      </c>
      <c r="C376" s="35" t="s">
        <v>1862</v>
      </c>
      <c r="D376" s="35" t="s">
        <v>945</v>
      </c>
      <c r="E376" s="36">
        <v>43791</v>
      </c>
      <c r="F376" s="36">
        <v>43804</v>
      </c>
      <c r="G376" s="36">
        <v>44169</v>
      </c>
      <c r="H376" s="35">
        <v>14831.25</v>
      </c>
      <c r="I376" s="35" t="s">
        <v>602</v>
      </c>
    </row>
    <row r="377" spans="1:9" hidden="1" x14ac:dyDescent="0.25">
      <c r="A377" s="35" t="s">
        <v>1647</v>
      </c>
      <c r="B377" s="35">
        <v>1536754000123</v>
      </c>
      <c r="C377" s="35" t="s">
        <v>1863</v>
      </c>
      <c r="D377" s="35" t="s">
        <v>945</v>
      </c>
      <c r="E377" s="36">
        <v>44169</v>
      </c>
      <c r="F377" s="36">
        <v>44170</v>
      </c>
      <c r="G377" s="36">
        <v>44534</v>
      </c>
      <c r="H377" s="35">
        <v>14831.25</v>
      </c>
      <c r="I377" s="35" t="s">
        <v>602</v>
      </c>
    </row>
    <row r="378" spans="1:9" hidden="1" x14ac:dyDescent="0.25">
      <c r="A378" s="37" t="s">
        <v>1647</v>
      </c>
      <c r="B378" s="37">
        <v>1536754000123</v>
      </c>
      <c r="C378" s="37" t="s">
        <v>1864</v>
      </c>
      <c r="D378" s="37" t="s">
        <v>945</v>
      </c>
      <c r="E378" s="38">
        <v>44524</v>
      </c>
      <c r="F378" s="38">
        <v>44535</v>
      </c>
      <c r="G378" s="38">
        <v>44899</v>
      </c>
      <c r="H378" s="37">
        <v>14831.25</v>
      </c>
      <c r="I378" s="37" t="s">
        <v>602</v>
      </c>
    </row>
    <row r="379" spans="1:9" hidden="1" x14ac:dyDescent="0.25">
      <c r="A379" s="31" t="s">
        <v>1647</v>
      </c>
      <c r="B379" s="31">
        <v>1536754000123</v>
      </c>
      <c r="C379" s="31" t="s">
        <v>944</v>
      </c>
      <c r="D379" s="31" t="s">
        <v>945</v>
      </c>
      <c r="E379" s="32">
        <v>44866</v>
      </c>
      <c r="F379" s="32">
        <v>44900</v>
      </c>
      <c r="G379" s="32">
        <v>45264</v>
      </c>
      <c r="H379" s="31">
        <v>14812.5</v>
      </c>
      <c r="I379" s="31" t="s">
        <v>602</v>
      </c>
    </row>
    <row r="380" spans="1:9" hidden="1" x14ac:dyDescent="0.25">
      <c r="A380" s="31" t="s">
        <v>1647</v>
      </c>
      <c r="B380" s="31">
        <v>1536754000123</v>
      </c>
      <c r="C380" s="31" t="s">
        <v>2226</v>
      </c>
      <c r="D380" s="31" t="s">
        <v>2225</v>
      </c>
      <c r="E380" s="32">
        <v>44629</v>
      </c>
      <c r="F380" s="32">
        <v>44643</v>
      </c>
      <c r="G380" s="32">
        <v>45007</v>
      </c>
      <c r="H380" s="31">
        <v>10500</v>
      </c>
      <c r="I380" s="31" t="s">
        <v>1895</v>
      </c>
    </row>
    <row r="381" spans="1:9" hidden="1" x14ac:dyDescent="0.25">
      <c r="A381" s="31"/>
      <c r="B381" s="31"/>
      <c r="C381" s="31"/>
      <c r="D381" s="31"/>
      <c r="E381" s="32"/>
      <c r="F381" s="32"/>
      <c r="G381" s="32"/>
      <c r="H381" s="31"/>
      <c r="I381" s="31"/>
    </row>
    <row r="382" spans="1:9" hidden="1" x14ac:dyDescent="0.25">
      <c r="A382" s="31"/>
      <c r="B382" s="31"/>
      <c r="C382" s="31"/>
      <c r="D382" s="31"/>
      <c r="E382" s="32"/>
      <c r="F382" s="32"/>
      <c r="G382" s="32"/>
      <c r="H382" s="31"/>
      <c r="I382" s="31"/>
    </row>
    <row r="383" spans="1:9" hidden="1" x14ac:dyDescent="0.25">
      <c r="A383" s="31"/>
      <c r="B383" s="31"/>
      <c r="C383" s="31"/>
      <c r="D383" s="31"/>
      <c r="E383" s="32"/>
      <c r="F383" s="32"/>
      <c r="G383" s="32"/>
      <c r="H383" s="31"/>
      <c r="I383" s="31"/>
    </row>
    <row r="384" spans="1:9" x14ac:dyDescent="0.25">
      <c r="A384" s="31" t="s">
        <v>1647</v>
      </c>
      <c r="B384" s="31">
        <v>1536754000123</v>
      </c>
      <c r="C384" s="31" t="s">
        <v>1149</v>
      </c>
      <c r="D384" s="31" t="s">
        <v>362</v>
      </c>
      <c r="E384" s="32">
        <v>44991</v>
      </c>
      <c r="F384" s="32">
        <v>44992</v>
      </c>
      <c r="G384" s="32">
        <v>45357</v>
      </c>
      <c r="H384" s="31">
        <v>14625</v>
      </c>
      <c r="I384" s="31" t="s">
        <v>3</v>
      </c>
    </row>
    <row r="385" spans="1:9" hidden="1" x14ac:dyDescent="0.25">
      <c r="A385" s="39" t="s">
        <v>1585</v>
      </c>
      <c r="B385" s="42">
        <v>2623740000100</v>
      </c>
      <c r="C385" s="42" t="s">
        <v>2023</v>
      </c>
      <c r="D385" s="42" t="s">
        <v>919</v>
      </c>
      <c r="E385" s="46">
        <v>44138</v>
      </c>
      <c r="F385" s="46">
        <v>44140</v>
      </c>
      <c r="G385" s="46">
        <v>44504</v>
      </c>
      <c r="H385" s="42">
        <v>13860</v>
      </c>
      <c r="I385" s="42" t="s">
        <v>602</v>
      </c>
    </row>
    <row r="386" spans="1:9" hidden="1" x14ac:dyDescent="0.25">
      <c r="A386" s="40" t="s">
        <v>1585</v>
      </c>
      <c r="B386" s="43">
        <v>2623740000100</v>
      </c>
      <c r="C386" s="43" t="s">
        <v>2024</v>
      </c>
      <c r="D386" s="43" t="s">
        <v>919</v>
      </c>
      <c r="E386" s="47">
        <v>44504</v>
      </c>
      <c r="F386" s="47">
        <v>44505</v>
      </c>
      <c r="G386" s="47">
        <v>44869</v>
      </c>
      <c r="H386" s="43">
        <v>15246</v>
      </c>
      <c r="I386" s="43" t="s">
        <v>602</v>
      </c>
    </row>
    <row r="387" spans="1:9" hidden="1" x14ac:dyDescent="0.25">
      <c r="A387" s="41" t="s">
        <v>1585</v>
      </c>
      <c r="B387" s="44">
        <v>2623740000100</v>
      </c>
      <c r="C387" s="44" t="s">
        <v>918</v>
      </c>
      <c r="D387" s="44" t="s">
        <v>919</v>
      </c>
      <c r="E387" s="48">
        <v>44869</v>
      </c>
      <c r="F387" s="48">
        <v>44870</v>
      </c>
      <c r="G387" s="48">
        <v>45234</v>
      </c>
      <c r="H387" s="44">
        <v>17424</v>
      </c>
      <c r="I387" s="44" t="s">
        <v>602</v>
      </c>
    </row>
    <row r="388" spans="1:9" x14ac:dyDescent="0.25">
      <c r="A388" s="33" t="s">
        <v>1585</v>
      </c>
      <c r="B388" s="33">
        <v>2623740000100</v>
      </c>
      <c r="C388" s="33" t="s">
        <v>1586</v>
      </c>
      <c r="D388" s="33" t="s">
        <v>919</v>
      </c>
      <c r="E388" s="34">
        <v>45231</v>
      </c>
      <c r="F388" s="34">
        <v>45235</v>
      </c>
      <c r="G388" s="34">
        <v>45600</v>
      </c>
      <c r="H388" s="33">
        <v>17424</v>
      </c>
      <c r="I388" s="33" t="s">
        <v>602</v>
      </c>
    </row>
    <row r="389" spans="1:9" hidden="1" x14ac:dyDescent="0.25">
      <c r="A389" s="35"/>
      <c r="B389" s="35"/>
      <c r="C389" s="35"/>
      <c r="D389" s="35"/>
      <c r="E389" s="36"/>
      <c r="F389" s="36"/>
      <c r="G389" s="36"/>
      <c r="H389" s="35"/>
      <c r="I389" s="35"/>
    </row>
    <row r="390" spans="1:9" hidden="1" x14ac:dyDescent="0.25">
      <c r="A390" s="35" t="s">
        <v>1678</v>
      </c>
      <c r="B390" s="35">
        <v>17438084000142</v>
      </c>
      <c r="C390" s="35" t="s">
        <v>2059</v>
      </c>
      <c r="D390" s="35" t="s">
        <v>637</v>
      </c>
      <c r="E390" s="36">
        <v>44222</v>
      </c>
      <c r="F390" s="36">
        <v>44226</v>
      </c>
      <c r="G390" s="36">
        <v>44590</v>
      </c>
      <c r="H390" s="35">
        <v>178237.01</v>
      </c>
      <c r="I390" s="35" t="s">
        <v>602</v>
      </c>
    </row>
    <row r="391" spans="1:9" hidden="1" x14ac:dyDescent="0.25">
      <c r="A391" s="35" t="s">
        <v>1678</v>
      </c>
      <c r="B391" s="35">
        <v>17438084000142</v>
      </c>
      <c r="C391" s="35" t="s">
        <v>636</v>
      </c>
      <c r="D391" s="35" t="s">
        <v>637</v>
      </c>
      <c r="E391" s="36">
        <v>44589</v>
      </c>
      <c r="F391" s="36">
        <v>44591</v>
      </c>
      <c r="G391" s="36">
        <v>44955</v>
      </c>
      <c r="H391" s="35">
        <v>178237.01</v>
      </c>
      <c r="I391" s="35" t="s">
        <v>602</v>
      </c>
    </row>
    <row r="392" spans="1:9" x14ac:dyDescent="0.25">
      <c r="A392" s="35" t="s">
        <v>1678</v>
      </c>
      <c r="B392" s="35">
        <v>17438084000142</v>
      </c>
      <c r="C392" s="35" t="s">
        <v>1130</v>
      </c>
      <c r="D392" s="35" t="s">
        <v>637</v>
      </c>
      <c r="E392" s="36">
        <v>44951</v>
      </c>
      <c r="F392" s="36">
        <v>44951</v>
      </c>
      <c r="G392" s="36">
        <v>45320</v>
      </c>
      <c r="H392" s="35">
        <v>0</v>
      </c>
      <c r="I392" s="35" t="s">
        <v>602</v>
      </c>
    </row>
    <row r="393" spans="1:9" x14ac:dyDescent="0.25">
      <c r="A393" s="37" t="s">
        <v>1678</v>
      </c>
      <c r="B393" s="37">
        <v>17438084000142</v>
      </c>
      <c r="C393" s="37" t="s">
        <v>1131</v>
      </c>
      <c r="D393" s="37" t="s">
        <v>637</v>
      </c>
      <c r="E393" s="38">
        <v>44951</v>
      </c>
      <c r="F393" s="38">
        <v>44956</v>
      </c>
      <c r="G393" s="38">
        <v>45320</v>
      </c>
      <c r="H393" s="37">
        <v>194524.94</v>
      </c>
      <c r="I393" s="37" t="s">
        <v>602</v>
      </c>
    </row>
    <row r="394" spans="1:9" hidden="1" x14ac:dyDescent="0.25">
      <c r="A394" s="31" t="s">
        <v>1319</v>
      </c>
      <c r="B394" s="31">
        <v>31673254000102</v>
      </c>
      <c r="C394" s="31" t="s">
        <v>306</v>
      </c>
      <c r="D394" s="31" t="s">
        <v>305</v>
      </c>
      <c r="E394" s="32">
        <v>44762</v>
      </c>
      <c r="F394" s="32">
        <v>44763</v>
      </c>
      <c r="G394" s="32">
        <v>45127</v>
      </c>
      <c r="H394" s="31">
        <v>100800</v>
      </c>
      <c r="I394" s="31" t="s">
        <v>3</v>
      </c>
    </row>
    <row r="395" spans="1:9" x14ac:dyDescent="0.25">
      <c r="A395" s="31" t="s">
        <v>1319</v>
      </c>
      <c r="B395" s="31">
        <v>31673254000102</v>
      </c>
      <c r="C395" s="31" t="s">
        <v>1320</v>
      </c>
      <c r="D395" s="31" t="s">
        <v>305</v>
      </c>
      <c r="E395" s="32">
        <v>45121</v>
      </c>
      <c r="F395" s="32">
        <v>45128</v>
      </c>
      <c r="G395" s="32">
        <v>45493</v>
      </c>
      <c r="H395" s="31">
        <v>100800</v>
      </c>
      <c r="I395" s="31" t="s">
        <v>3</v>
      </c>
    </row>
    <row r="396" spans="1:9" hidden="1" x14ac:dyDescent="0.25">
      <c r="A396" s="31" t="s">
        <v>1712</v>
      </c>
      <c r="B396" s="31">
        <v>31673254001095</v>
      </c>
      <c r="C396" s="31" t="s">
        <v>297</v>
      </c>
      <c r="D396" s="31" t="s">
        <v>296</v>
      </c>
      <c r="E396" s="32">
        <v>44636</v>
      </c>
      <c r="F396" s="32">
        <v>44636</v>
      </c>
      <c r="G396" s="32">
        <v>44819</v>
      </c>
      <c r="H396" s="31">
        <v>47177.34</v>
      </c>
      <c r="I396" s="31" t="s">
        <v>3</v>
      </c>
    </row>
    <row r="397" spans="1:9" hidden="1" x14ac:dyDescent="0.25">
      <c r="A397" s="31" t="s">
        <v>1712</v>
      </c>
      <c r="B397" s="31">
        <v>31673254001095</v>
      </c>
      <c r="C397" s="31" t="s">
        <v>298</v>
      </c>
      <c r="D397" s="31" t="s">
        <v>296</v>
      </c>
      <c r="E397" s="32">
        <v>44813</v>
      </c>
      <c r="F397" s="32">
        <v>44820</v>
      </c>
      <c r="G397" s="32">
        <v>45184</v>
      </c>
      <c r="H397" s="31">
        <v>94354.68</v>
      </c>
      <c r="I397" s="31" t="s">
        <v>3</v>
      </c>
    </row>
    <row r="398" spans="1:9" x14ac:dyDescent="0.25">
      <c r="A398" s="31" t="s">
        <v>1712</v>
      </c>
      <c r="B398" s="31">
        <v>31673254001095</v>
      </c>
      <c r="C398" s="31" t="s">
        <v>1713</v>
      </c>
      <c r="D398" s="31" t="s">
        <v>296</v>
      </c>
      <c r="E398" s="32">
        <v>45154</v>
      </c>
      <c r="F398" s="32">
        <v>45185</v>
      </c>
      <c r="G398" s="32">
        <v>45550</v>
      </c>
      <c r="H398" s="31">
        <v>94354.68</v>
      </c>
      <c r="I398" s="31" t="s">
        <v>3</v>
      </c>
    </row>
    <row r="399" spans="1:9" hidden="1" x14ac:dyDescent="0.25">
      <c r="A399" s="39" t="s">
        <v>1712</v>
      </c>
      <c r="B399" s="42">
        <v>31673254001095</v>
      </c>
      <c r="C399" s="42" t="s">
        <v>304</v>
      </c>
      <c r="D399" s="42" t="s">
        <v>302</v>
      </c>
      <c r="E399" s="46">
        <v>44798</v>
      </c>
      <c r="F399" s="46">
        <v>44828</v>
      </c>
      <c r="G399" s="46">
        <v>45192</v>
      </c>
      <c r="H399" s="42">
        <v>19000</v>
      </c>
      <c r="I399" s="42" t="s">
        <v>3</v>
      </c>
    </row>
    <row r="400" spans="1:9" x14ac:dyDescent="0.25">
      <c r="A400" s="40" t="s">
        <v>1712</v>
      </c>
      <c r="B400" s="43">
        <v>31673254001095</v>
      </c>
      <c r="C400" s="43" t="s">
        <v>1717</v>
      </c>
      <c r="D400" s="43" t="s">
        <v>302</v>
      </c>
      <c r="E400" s="47">
        <v>45147</v>
      </c>
      <c r="F400" s="47">
        <v>45193</v>
      </c>
      <c r="G400" s="47">
        <v>45558</v>
      </c>
      <c r="H400" s="43">
        <v>19000</v>
      </c>
      <c r="I400" s="43" t="s">
        <v>3</v>
      </c>
    </row>
    <row r="401" spans="1:9" hidden="1" x14ac:dyDescent="0.25">
      <c r="A401" s="41"/>
      <c r="B401" s="44"/>
      <c r="C401" s="44"/>
      <c r="D401" s="44"/>
      <c r="E401" s="48"/>
      <c r="F401" s="48"/>
      <c r="G401" s="48"/>
      <c r="H401" s="44"/>
      <c r="I401" s="44"/>
    </row>
    <row r="402" spans="1:9" ht="83.25" customHeight="1" x14ac:dyDescent="0.25">
      <c r="A402" s="33" t="s">
        <v>1759</v>
      </c>
      <c r="B402" s="33">
        <v>35645707000130</v>
      </c>
      <c r="C402" s="33" t="s">
        <v>1760</v>
      </c>
      <c r="D402" s="33" t="s">
        <v>1758</v>
      </c>
      <c r="E402" s="34">
        <v>45029</v>
      </c>
      <c r="F402" s="34">
        <v>45066</v>
      </c>
      <c r="G402" s="34">
        <v>45431</v>
      </c>
      <c r="H402" s="33">
        <v>200352.96</v>
      </c>
      <c r="I402" s="33" t="s">
        <v>602</v>
      </c>
    </row>
    <row r="403" spans="1:9" x14ac:dyDescent="0.25">
      <c r="A403" s="35" t="s">
        <v>1759</v>
      </c>
      <c r="B403" s="35">
        <v>35645707000130</v>
      </c>
      <c r="C403" s="35" t="s">
        <v>1761</v>
      </c>
      <c r="D403" s="35" t="s">
        <v>1758</v>
      </c>
      <c r="E403" s="36">
        <v>45028</v>
      </c>
      <c r="F403" s="36">
        <v>45066</v>
      </c>
      <c r="G403" s="36">
        <v>45431</v>
      </c>
      <c r="H403" s="35">
        <v>13500.21</v>
      </c>
      <c r="I403" s="35" t="s">
        <v>602</v>
      </c>
    </row>
    <row r="404" spans="1:9" x14ac:dyDescent="0.25">
      <c r="A404" s="35" t="s">
        <v>1797</v>
      </c>
      <c r="B404" s="35">
        <v>21719163000107</v>
      </c>
      <c r="C404" s="35" t="s">
        <v>1199</v>
      </c>
      <c r="D404" s="35" t="s">
        <v>964</v>
      </c>
      <c r="E404" s="36">
        <v>45019</v>
      </c>
      <c r="F404" s="36">
        <v>45019</v>
      </c>
      <c r="G404" s="36">
        <v>45272</v>
      </c>
      <c r="H404" s="35">
        <v>4549.28</v>
      </c>
      <c r="I404" s="35" t="s">
        <v>602</v>
      </c>
    </row>
    <row r="405" spans="1:9" hidden="1" x14ac:dyDescent="0.25">
      <c r="A405" s="35" t="s">
        <v>2026</v>
      </c>
      <c r="B405" s="35">
        <v>7916614000167</v>
      </c>
      <c r="C405" s="35" t="s">
        <v>2027</v>
      </c>
      <c r="D405" s="35" t="s">
        <v>922</v>
      </c>
      <c r="E405" s="36">
        <v>44077</v>
      </c>
      <c r="F405" s="36">
        <v>44154</v>
      </c>
      <c r="G405" s="36">
        <v>44518</v>
      </c>
      <c r="H405" s="35">
        <v>4620</v>
      </c>
      <c r="I405" s="35" t="s">
        <v>602</v>
      </c>
    </row>
    <row r="406" spans="1:9" hidden="1" x14ac:dyDescent="0.25">
      <c r="A406" s="35" t="s">
        <v>2026</v>
      </c>
      <c r="B406" s="35">
        <v>7916614000167</v>
      </c>
      <c r="C406" s="35" t="s">
        <v>2028</v>
      </c>
      <c r="D406" s="35" t="s">
        <v>922</v>
      </c>
      <c r="E406" s="36">
        <v>44504</v>
      </c>
      <c r="F406" s="36">
        <v>44505</v>
      </c>
      <c r="G406" s="36">
        <v>44869</v>
      </c>
      <c r="H406" s="35">
        <v>5610</v>
      </c>
      <c r="I406" s="35" t="s">
        <v>602</v>
      </c>
    </row>
    <row r="407" spans="1:9" hidden="1" x14ac:dyDescent="0.25">
      <c r="A407" s="37" t="s">
        <v>2026</v>
      </c>
      <c r="B407" s="37">
        <v>7916614000167</v>
      </c>
      <c r="C407" s="37" t="s">
        <v>921</v>
      </c>
      <c r="D407" s="37" t="s">
        <v>922</v>
      </c>
      <c r="E407" s="38">
        <v>44869</v>
      </c>
      <c r="F407" s="38">
        <v>44870</v>
      </c>
      <c r="G407" s="38">
        <v>45234</v>
      </c>
      <c r="H407" s="37">
        <v>6600</v>
      </c>
      <c r="I407" s="37" t="s">
        <v>602</v>
      </c>
    </row>
    <row r="408" spans="1:9" x14ac:dyDescent="0.25">
      <c r="A408" s="31" t="s">
        <v>1732</v>
      </c>
      <c r="B408" s="31">
        <v>25164770000109</v>
      </c>
      <c r="C408" s="31" t="s">
        <v>2327</v>
      </c>
      <c r="D408" s="31" t="s">
        <v>360</v>
      </c>
      <c r="E408" s="32">
        <v>44916</v>
      </c>
      <c r="F408" s="32">
        <v>44946</v>
      </c>
      <c r="G408" s="32">
        <v>45310</v>
      </c>
      <c r="H408" s="31">
        <v>24168</v>
      </c>
      <c r="I408" s="31" t="s">
        <v>3</v>
      </c>
    </row>
    <row r="409" spans="1:9" x14ac:dyDescent="0.25">
      <c r="A409" s="31" t="s">
        <v>1732</v>
      </c>
      <c r="B409" s="31">
        <v>25164770000109</v>
      </c>
      <c r="C409" s="31" t="s">
        <v>996</v>
      </c>
      <c r="D409" s="31" t="s">
        <v>360</v>
      </c>
      <c r="E409" s="32">
        <v>44970</v>
      </c>
      <c r="F409" s="32">
        <v>44970</v>
      </c>
      <c r="G409" s="32">
        <v>45310</v>
      </c>
      <c r="H409" s="31">
        <v>0</v>
      </c>
      <c r="I409" s="31" t="s">
        <v>3</v>
      </c>
    </row>
    <row r="410" spans="1:9" hidden="1" x14ac:dyDescent="0.25">
      <c r="A410" s="31" t="s">
        <v>2392</v>
      </c>
      <c r="B410" s="31">
        <v>2351877000152</v>
      </c>
      <c r="C410" s="31" t="s">
        <v>2393</v>
      </c>
      <c r="D410" s="31" t="s">
        <v>2391</v>
      </c>
      <c r="E410" s="32">
        <v>45112</v>
      </c>
      <c r="F410" s="32">
        <v>44753</v>
      </c>
      <c r="G410" s="32">
        <v>45483</v>
      </c>
      <c r="H410" s="31">
        <v>1188</v>
      </c>
      <c r="I410" s="31" t="s">
        <v>1895</v>
      </c>
    </row>
    <row r="411" spans="1:9" hidden="1" x14ac:dyDescent="0.25">
      <c r="A411" s="31" t="s">
        <v>2305</v>
      </c>
      <c r="B411" s="31">
        <v>673703000180</v>
      </c>
      <c r="C411" s="31" t="s">
        <v>2306</v>
      </c>
      <c r="D411" s="31" t="s">
        <v>2304</v>
      </c>
      <c r="E411" s="32">
        <v>44887</v>
      </c>
      <c r="F411" s="32">
        <v>44889</v>
      </c>
      <c r="G411" s="32">
        <v>45255</v>
      </c>
      <c r="H411" s="31">
        <v>18270</v>
      </c>
      <c r="I411" s="31" t="s">
        <v>1895</v>
      </c>
    </row>
    <row r="412" spans="1:9" hidden="1" x14ac:dyDescent="0.25">
      <c r="A412" s="39"/>
      <c r="B412" s="42"/>
      <c r="C412" s="42"/>
      <c r="D412" s="42"/>
      <c r="E412" s="46"/>
      <c r="F412" s="46"/>
      <c r="G412" s="46"/>
      <c r="H412" s="42"/>
      <c r="I412" s="42"/>
    </row>
    <row r="413" spans="1:9" hidden="1" x14ac:dyDescent="0.25">
      <c r="A413" s="40"/>
      <c r="B413" s="43"/>
      <c r="C413" s="43"/>
      <c r="D413" s="43"/>
      <c r="E413" s="47"/>
      <c r="F413" s="47"/>
      <c r="G413" s="47"/>
      <c r="H413" s="43"/>
      <c r="I413" s="43"/>
    </row>
    <row r="414" spans="1:9" hidden="1" x14ac:dyDescent="0.25">
      <c r="A414" s="41" t="s">
        <v>1587</v>
      </c>
      <c r="B414" s="44">
        <v>29412918000200</v>
      </c>
      <c r="C414" s="44" t="s">
        <v>546</v>
      </c>
      <c r="D414" s="44" t="s">
        <v>545</v>
      </c>
      <c r="E414" s="48">
        <v>44774</v>
      </c>
      <c r="F414" s="48">
        <v>44894</v>
      </c>
      <c r="G414" s="48">
        <v>45258</v>
      </c>
      <c r="H414" s="44">
        <v>190885.44</v>
      </c>
      <c r="I414" s="44" t="s">
        <v>3</v>
      </c>
    </row>
    <row r="415" spans="1:9" x14ac:dyDescent="0.25">
      <c r="A415" s="33" t="s">
        <v>1587</v>
      </c>
      <c r="B415" s="33">
        <v>29412918000200</v>
      </c>
      <c r="C415" s="33" t="s">
        <v>1588</v>
      </c>
      <c r="D415" s="33" t="s">
        <v>545</v>
      </c>
      <c r="E415" s="34">
        <v>45258</v>
      </c>
      <c r="F415" s="34">
        <v>45259</v>
      </c>
      <c r="G415" s="34">
        <v>45624</v>
      </c>
      <c r="H415" s="33">
        <v>201574.98</v>
      </c>
      <c r="I415" s="33" t="s">
        <v>3</v>
      </c>
    </row>
    <row r="416" spans="1:9" hidden="1" x14ac:dyDescent="0.25">
      <c r="A416" s="35" t="s">
        <v>1340</v>
      </c>
      <c r="B416" s="35">
        <v>40400044000123</v>
      </c>
      <c r="C416" s="35" t="s">
        <v>452</v>
      </c>
      <c r="D416" s="35" t="s">
        <v>451</v>
      </c>
      <c r="E416" s="36">
        <v>44838</v>
      </c>
      <c r="F416" s="36">
        <v>44838</v>
      </c>
      <c r="G416" s="36">
        <v>45110</v>
      </c>
      <c r="H416" s="35">
        <v>0</v>
      </c>
      <c r="I416" s="35" t="s">
        <v>3</v>
      </c>
    </row>
    <row r="417" spans="1:9" x14ac:dyDescent="0.25">
      <c r="A417" s="35" t="s">
        <v>1340</v>
      </c>
      <c r="B417" s="35">
        <v>40400044000123</v>
      </c>
      <c r="C417" s="35" t="s">
        <v>1166</v>
      </c>
      <c r="D417" s="35" t="s">
        <v>451</v>
      </c>
      <c r="E417" s="36">
        <v>45012</v>
      </c>
      <c r="F417" s="36">
        <v>45012</v>
      </c>
      <c r="G417" s="36">
        <v>45110</v>
      </c>
      <c r="H417" s="35">
        <v>52500</v>
      </c>
      <c r="I417" s="35" t="s">
        <v>3</v>
      </c>
    </row>
    <row r="418" spans="1:9" x14ac:dyDescent="0.25">
      <c r="A418" s="35" t="s">
        <v>1340</v>
      </c>
      <c r="B418" s="35">
        <v>40400044000123</v>
      </c>
      <c r="C418" s="35" t="s">
        <v>1341</v>
      </c>
      <c r="D418" s="35" t="s">
        <v>451</v>
      </c>
      <c r="E418" s="36">
        <v>45082</v>
      </c>
      <c r="F418" s="36">
        <v>45083</v>
      </c>
      <c r="G418" s="36">
        <v>45448</v>
      </c>
      <c r="H418" s="35">
        <v>262500</v>
      </c>
      <c r="I418" s="35" t="s">
        <v>3</v>
      </c>
    </row>
    <row r="419" spans="1:9" hidden="1" x14ac:dyDescent="0.25">
      <c r="A419" s="35" t="s">
        <v>1792</v>
      </c>
      <c r="B419" s="35">
        <v>4198254000117</v>
      </c>
      <c r="C419" s="35" t="s">
        <v>1793</v>
      </c>
      <c r="D419" s="35" t="s">
        <v>1791</v>
      </c>
      <c r="E419" s="36">
        <v>45188</v>
      </c>
      <c r="F419" s="36">
        <v>44847</v>
      </c>
      <c r="G419" s="36">
        <v>45211</v>
      </c>
      <c r="H419" s="35">
        <v>9340</v>
      </c>
      <c r="I419" s="35" t="s">
        <v>602</v>
      </c>
    </row>
    <row r="420" spans="1:9" x14ac:dyDescent="0.25">
      <c r="A420" s="35" t="s">
        <v>1792</v>
      </c>
      <c r="B420" s="35">
        <v>4198254000117</v>
      </c>
      <c r="C420" s="35" t="s">
        <v>1794</v>
      </c>
      <c r="D420" s="35" t="s">
        <v>1791</v>
      </c>
      <c r="E420" s="36">
        <v>45188</v>
      </c>
      <c r="F420" s="36">
        <v>45212</v>
      </c>
      <c r="G420" s="36">
        <v>45577</v>
      </c>
      <c r="H420" s="35">
        <v>9340</v>
      </c>
      <c r="I420" s="35" t="s">
        <v>602</v>
      </c>
    </row>
    <row r="421" spans="1:9" hidden="1" x14ac:dyDescent="0.25">
      <c r="A421" s="35" t="s">
        <v>1707</v>
      </c>
      <c r="B421" s="35">
        <v>11201835000126</v>
      </c>
      <c r="C421" s="35" t="s">
        <v>270</v>
      </c>
      <c r="D421" s="35" t="s">
        <v>269</v>
      </c>
      <c r="E421" s="36">
        <v>44774</v>
      </c>
      <c r="F421" s="36">
        <v>44775</v>
      </c>
      <c r="G421" s="36">
        <v>45139</v>
      </c>
      <c r="H421" s="35">
        <v>73330</v>
      </c>
      <c r="I421" s="35" t="s">
        <v>3</v>
      </c>
    </row>
    <row r="422" spans="1:9" x14ac:dyDescent="0.25">
      <c r="A422" s="35" t="s">
        <v>1707</v>
      </c>
      <c r="B422" s="35">
        <v>11201835000126</v>
      </c>
      <c r="C422" s="35" t="s">
        <v>1708</v>
      </c>
      <c r="D422" s="35" t="s">
        <v>269</v>
      </c>
      <c r="E422" s="36">
        <v>45133</v>
      </c>
      <c r="F422" s="36">
        <v>45140</v>
      </c>
      <c r="G422" s="36">
        <v>45505</v>
      </c>
      <c r="H422" s="35">
        <v>70640</v>
      </c>
      <c r="I422" s="35" t="s">
        <v>3</v>
      </c>
    </row>
    <row r="423" spans="1:9" hidden="1" x14ac:dyDescent="0.25">
      <c r="A423" s="37" t="s">
        <v>2267</v>
      </c>
      <c r="B423" s="37">
        <v>25211499000107</v>
      </c>
      <c r="C423" s="37" t="s">
        <v>2268</v>
      </c>
      <c r="D423" s="37" t="s">
        <v>2266</v>
      </c>
      <c r="E423" s="38">
        <v>44820</v>
      </c>
      <c r="F423" s="38">
        <v>44828</v>
      </c>
      <c r="G423" s="38">
        <v>45192</v>
      </c>
      <c r="H423" s="37">
        <v>28691.200000000001</v>
      </c>
      <c r="I423" s="37" t="s">
        <v>3</v>
      </c>
    </row>
    <row r="424" spans="1:9" hidden="1" x14ac:dyDescent="0.25">
      <c r="A424" s="31" t="s">
        <v>1740</v>
      </c>
      <c r="B424" s="31">
        <v>4242860000192</v>
      </c>
      <c r="C424" s="31" t="s">
        <v>2352</v>
      </c>
      <c r="D424" s="31" t="s">
        <v>1462</v>
      </c>
      <c r="E424" s="32">
        <v>44767</v>
      </c>
      <c r="F424" s="32">
        <v>44811</v>
      </c>
      <c r="G424" s="32">
        <v>45175</v>
      </c>
      <c r="H424" s="31">
        <v>77280</v>
      </c>
      <c r="I424" s="31" t="s">
        <v>3</v>
      </c>
    </row>
    <row r="425" spans="1:9" x14ac:dyDescent="0.25">
      <c r="A425" s="31" t="s">
        <v>1740</v>
      </c>
      <c r="B425" s="31">
        <v>4242860000192</v>
      </c>
      <c r="C425" s="31" t="s">
        <v>1741</v>
      </c>
      <c r="D425" s="31" t="s">
        <v>1462</v>
      </c>
      <c r="E425" s="32">
        <v>45111</v>
      </c>
      <c r="F425" s="32">
        <v>45176</v>
      </c>
      <c r="G425" s="32">
        <v>45541</v>
      </c>
      <c r="H425" s="31">
        <v>38640</v>
      </c>
      <c r="I425" s="31" t="s">
        <v>3</v>
      </c>
    </row>
    <row r="426" spans="1:9" hidden="1" x14ac:dyDescent="0.25">
      <c r="A426" s="31" t="s">
        <v>2348</v>
      </c>
      <c r="B426" s="31">
        <v>10492871000123</v>
      </c>
      <c r="C426" s="31" t="s">
        <v>2349</v>
      </c>
      <c r="D426" s="31" t="s">
        <v>1462</v>
      </c>
      <c r="E426" s="32">
        <v>44768</v>
      </c>
      <c r="F426" s="32">
        <v>44811</v>
      </c>
      <c r="G426" s="32">
        <v>45175</v>
      </c>
      <c r="H426" s="31">
        <v>22050</v>
      </c>
      <c r="I426" s="31" t="s">
        <v>3</v>
      </c>
    </row>
    <row r="427" spans="1:9" hidden="1" x14ac:dyDescent="0.25">
      <c r="A427" s="31" t="s">
        <v>1664</v>
      </c>
      <c r="B427" s="31">
        <v>7041060000100</v>
      </c>
      <c r="C427" s="31" t="s">
        <v>1937</v>
      </c>
      <c r="D427" s="31" t="s">
        <v>809</v>
      </c>
      <c r="E427" s="32">
        <v>43710</v>
      </c>
      <c r="F427" s="32">
        <v>43661</v>
      </c>
      <c r="G427" s="32">
        <v>44026</v>
      </c>
      <c r="H427" s="31">
        <v>0</v>
      </c>
      <c r="I427" s="31" t="s">
        <v>602</v>
      </c>
    </row>
    <row r="428" spans="1:9" hidden="1" x14ac:dyDescent="0.25">
      <c r="A428" s="31" t="s">
        <v>1664</v>
      </c>
      <c r="B428" s="31">
        <v>7041060000100</v>
      </c>
      <c r="C428" s="31" t="s">
        <v>1938</v>
      </c>
      <c r="D428" s="31" t="s">
        <v>809</v>
      </c>
      <c r="E428" s="32">
        <v>43998</v>
      </c>
      <c r="F428" s="32">
        <v>44027</v>
      </c>
      <c r="G428" s="32">
        <v>44391</v>
      </c>
      <c r="H428" s="31">
        <v>79800</v>
      </c>
      <c r="I428" s="31" t="s">
        <v>602</v>
      </c>
    </row>
    <row r="429" spans="1:9" hidden="1" x14ac:dyDescent="0.25">
      <c r="A429" s="31" t="s">
        <v>1664</v>
      </c>
      <c r="B429" s="31">
        <v>7041060000100</v>
      </c>
      <c r="C429" s="31" t="s">
        <v>1939</v>
      </c>
      <c r="D429" s="31" t="s">
        <v>809</v>
      </c>
      <c r="E429" s="32">
        <v>44361</v>
      </c>
      <c r="F429" s="32">
        <v>44392</v>
      </c>
      <c r="G429" s="32">
        <v>44756</v>
      </c>
      <c r="H429" s="31">
        <v>79800</v>
      </c>
      <c r="I429" s="31" t="s">
        <v>602</v>
      </c>
    </row>
    <row r="430" spans="1:9" hidden="1" x14ac:dyDescent="0.25">
      <c r="A430" s="31" t="s">
        <v>1664</v>
      </c>
      <c r="B430" s="31">
        <v>7041060000100</v>
      </c>
      <c r="C430" s="31" t="s">
        <v>808</v>
      </c>
      <c r="D430" s="31" t="s">
        <v>809</v>
      </c>
      <c r="E430" s="32">
        <v>44733</v>
      </c>
      <c r="F430" s="32">
        <v>44757</v>
      </c>
      <c r="G430" s="32">
        <v>45121</v>
      </c>
      <c r="H430" s="31">
        <v>79800</v>
      </c>
      <c r="I430" s="31" t="s">
        <v>602</v>
      </c>
    </row>
    <row r="431" spans="1:9" x14ac:dyDescent="0.25">
      <c r="A431" s="31" t="s">
        <v>1664</v>
      </c>
      <c r="B431" s="31">
        <v>7041060000100</v>
      </c>
      <c r="C431" s="31" t="s">
        <v>1665</v>
      </c>
      <c r="D431" s="31" t="s">
        <v>809</v>
      </c>
      <c r="E431" s="32">
        <v>45068</v>
      </c>
      <c r="F431" s="32">
        <v>45122</v>
      </c>
      <c r="G431" s="32">
        <v>45487</v>
      </c>
      <c r="H431" s="31">
        <v>79800</v>
      </c>
      <c r="I431" s="31" t="s">
        <v>602</v>
      </c>
    </row>
    <row r="432" spans="1:9" x14ac:dyDescent="0.25">
      <c r="A432" s="31" t="s">
        <v>1763</v>
      </c>
      <c r="B432" s="31">
        <v>5691252000128</v>
      </c>
      <c r="C432" s="31" t="s">
        <v>1287</v>
      </c>
      <c r="D432" s="31" t="s">
        <v>420</v>
      </c>
      <c r="E432" s="32">
        <v>45063</v>
      </c>
      <c r="F432" s="32">
        <v>45077</v>
      </c>
      <c r="G432" s="32">
        <v>45442</v>
      </c>
      <c r="H432" s="31">
        <v>4610</v>
      </c>
      <c r="I432" s="31" t="s">
        <v>3</v>
      </c>
    </row>
    <row r="433" spans="1:9" hidden="1" x14ac:dyDescent="0.25">
      <c r="A433" s="39" t="s">
        <v>1785</v>
      </c>
      <c r="B433" s="42">
        <v>5926726000173</v>
      </c>
      <c r="C433" s="42" t="s">
        <v>938</v>
      </c>
      <c r="D433" s="42" t="s">
        <v>862</v>
      </c>
      <c r="E433" s="46">
        <v>44911</v>
      </c>
      <c r="F433" s="46">
        <v>44911</v>
      </c>
      <c r="G433" s="46">
        <v>45190</v>
      </c>
      <c r="H433" s="42">
        <v>0</v>
      </c>
      <c r="I433" s="42" t="s">
        <v>602</v>
      </c>
    </row>
    <row r="434" spans="1:9" x14ac:dyDescent="0.25">
      <c r="A434" s="40" t="s">
        <v>1785</v>
      </c>
      <c r="B434" s="43">
        <v>5926726000173</v>
      </c>
      <c r="C434" s="43" t="s">
        <v>1786</v>
      </c>
      <c r="D434" s="43" t="s">
        <v>862</v>
      </c>
      <c r="E434" s="47">
        <v>45142</v>
      </c>
      <c r="F434" s="47">
        <v>45191</v>
      </c>
      <c r="G434" s="47">
        <v>45556</v>
      </c>
      <c r="H434" s="43">
        <v>8400</v>
      </c>
      <c r="I434" s="43" t="s">
        <v>602</v>
      </c>
    </row>
    <row r="435" spans="1:9" hidden="1" x14ac:dyDescent="0.25">
      <c r="A435" s="41" t="s">
        <v>1838</v>
      </c>
      <c r="B435" s="44">
        <v>5926726000335</v>
      </c>
      <c r="C435" s="44" t="s">
        <v>1839</v>
      </c>
      <c r="D435" s="44" t="s">
        <v>116</v>
      </c>
      <c r="E435" s="48">
        <v>43657</v>
      </c>
      <c r="F435" s="48">
        <v>43704</v>
      </c>
      <c r="G435" s="48">
        <v>44069</v>
      </c>
      <c r="H435" s="44">
        <v>51840</v>
      </c>
      <c r="I435" s="44" t="s">
        <v>3</v>
      </c>
    </row>
    <row r="436" spans="1:9" hidden="1" x14ac:dyDescent="0.25">
      <c r="A436" s="33" t="s">
        <v>1838</v>
      </c>
      <c r="B436" s="33">
        <v>5926726000335</v>
      </c>
      <c r="C436" s="33" t="s">
        <v>1841</v>
      </c>
      <c r="D436" s="33" t="s">
        <v>116</v>
      </c>
      <c r="E436" s="34">
        <v>44069</v>
      </c>
      <c r="F436" s="34">
        <v>44070</v>
      </c>
      <c r="G436" s="34">
        <v>44434</v>
      </c>
      <c r="H436" s="33">
        <v>51840</v>
      </c>
      <c r="I436" s="33" t="s">
        <v>3</v>
      </c>
    </row>
    <row r="437" spans="1:9" hidden="1" x14ac:dyDescent="0.25">
      <c r="A437" s="35" t="s">
        <v>1838</v>
      </c>
      <c r="B437" s="35">
        <v>5926726000335</v>
      </c>
      <c r="C437" s="35" t="s">
        <v>1842</v>
      </c>
      <c r="D437" s="35" t="s">
        <v>116</v>
      </c>
      <c r="E437" s="36">
        <v>44377</v>
      </c>
      <c r="F437" s="36">
        <v>44435</v>
      </c>
      <c r="G437" s="36">
        <v>44799</v>
      </c>
      <c r="H437" s="35">
        <v>51840</v>
      </c>
      <c r="I437" s="35" t="s">
        <v>3</v>
      </c>
    </row>
    <row r="438" spans="1:9" hidden="1" x14ac:dyDescent="0.25">
      <c r="A438" s="35" t="s">
        <v>1838</v>
      </c>
      <c r="B438" s="35">
        <v>5926726000335</v>
      </c>
      <c r="C438" s="35" t="s">
        <v>118</v>
      </c>
      <c r="D438" s="35" t="s">
        <v>116</v>
      </c>
      <c r="E438" s="36">
        <v>44792</v>
      </c>
      <c r="F438" s="36">
        <v>44800</v>
      </c>
      <c r="G438" s="36">
        <v>45164</v>
      </c>
      <c r="H438" s="35">
        <v>51840</v>
      </c>
      <c r="I438" s="35" t="s">
        <v>3</v>
      </c>
    </row>
    <row r="439" spans="1:9" hidden="1" x14ac:dyDescent="0.25">
      <c r="A439" s="35"/>
      <c r="B439" s="35"/>
      <c r="C439" s="35"/>
      <c r="D439" s="35"/>
      <c r="E439" s="36"/>
      <c r="F439" s="36"/>
      <c r="G439" s="36"/>
      <c r="H439" s="35"/>
      <c r="I439" s="35"/>
    </row>
    <row r="440" spans="1:9" hidden="1" x14ac:dyDescent="0.25">
      <c r="A440" s="35"/>
      <c r="B440" s="35"/>
      <c r="C440" s="35"/>
      <c r="D440" s="35"/>
      <c r="E440" s="36"/>
      <c r="F440" s="36"/>
      <c r="G440" s="36"/>
      <c r="H440" s="35"/>
      <c r="I440" s="35"/>
    </row>
    <row r="441" spans="1:9" x14ac:dyDescent="0.25">
      <c r="A441" s="37" t="s">
        <v>1735</v>
      </c>
      <c r="B441" s="37">
        <v>33608308000173</v>
      </c>
      <c r="C441" s="37" t="s">
        <v>1154</v>
      </c>
      <c r="D441" s="37" t="s">
        <v>692</v>
      </c>
      <c r="E441" s="38">
        <v>44981</v>
      </c>
      <c r="F441" s="38">
        <v>44986</v>
      </c>
      <c r="G441" s="38">
        <v>45350</v>
      </c>
      <c r="H441" s="37">
        <v>3528</v>
      </c>
      <c r="I441" s="37" t="s">
        <v>602</v>
      </c>
    </row>
    <row r="442" spans="1:9" x14ac:dyDescent="0.25">
      <c r="A442" s="31" t="s">
        <v>1735</v>
      </c>
      <c r="B442" s="31">
        <v>33608308000173</v>
      </c>
      <c r="C442" s="31" t="s">
        <v>1155</v>
      </c>
      <c r="D442" s="31" t="s">
        <v>380</v>
      </c>
      <c r="E442" s="32">
        <v>44981</v>
      </c>
      <c r="F442" s="32">
        <v>44986</v>
      </c>
      <c r="G442" s="32">
        <v>45350</v>
      </c>
      <c r="H442" s="31">
        <v>9408</v>
      </c>
      <c r="I442" s="31" t="s">
        <v>3</v>
      </c>
    </row>
    <row r="443" spans="1:9" hidden="1" x14ac:dyDescent="0.25">
      <c r="A443" s="31"/>
      <c r="B443" s="31"/>
      <c r="C443" s="31"/>
      <c r="D443" s="31"/>
      <c r="E443" s="32"/>
      <c r="F443" s="32"/>
      <c r="G443" s="32"/>
      <c r="H443" s="31"/>
      <c r="I443" s="31"/>
    </row>
    <row r="444" spans="1:9" hidden="1" x14ac:dyDescent="0.25">
      <c r="A444" s="31" t="s">
        <v>1696</v>
      </c>
      <c r="B444" s="31">
        <v>32650036000107</v>
      </c>
      <c r="C444" s="31" t="s">
        <v>654</v>
      </c>
      <c r="D444" s="31" t="s">
        <v>989</v>
      </c>
      <c r="E444" s="32">
        <v>44603</v>
      </c>
      <c r="F444" s="32">
        <v>44611</v>
      </c>
      <c r="G444" s="32">
        <v>44975</v>
      </c>
      <c r="H444" s="31">
        <v>60866.559999999998</v>
      </c>
      <c r="I444" s="31" t="s">
        <v>602</v>
      </c>
    </row>
    <row r="445" spans="1:9" x14ac:dyDescent="0.25">
      <c r="A445" s="31" t="s">
        <v>1696</v>
      </c>
      <c r="B445" s="31">
        <v>32650036000107</v>
      </c>
      <c r="C445" s="31" t="s">
        <v>988</v>
      </c>
      <c r="D445" s="31" t="s">
        <v>989</v>
      </c>
      <c r="E445" s="32">
        <v>44959</v>
      </c>
      <c r="F445" s="32">
        <v>44976</v>
      </c>
      <c r="G445" s="32">
        <v>45340</v>
      </c>
      <c r="H445" s="31">
        <v>60866.559999999998</v>
      </c>
      <c r="I445" s="31" t="s">
        <v>602</v>
      </c>
    </row>
    <row r="446" spans="1:9" hidden="1" x14ac:dyDescent="0.25">
      <c r="A446" s="31" t="s">
        <v>1696</v>
      </c>
      <c r="B446" s="31">
        <v>32650036000107</v>
      </c>
      <c r="C446" s="31" t="s">
        <v>243</v>
      </c>
      <c r="D446" s="31" t="s">
        <v>242</v>
      </c>
      <c r="E446" s="32">
        <v>44607</v>
      </c>
      <c r="F446" s="32">
        <v>44611</v>
      </c>
      <c r="G446" s="32">
        <v>44975</v>
      </c>
      <c r="H446" s="31">
        <v>341157.64</v>
      </c>
      <c r="I446" s="31" t="s">
        <v>3</v>
      </c>
    </row>
    <row r="447" spans="1:9" x14ac:dyDescent="0.25">
      <c r="A447" s="39" t="s">
        <v>1696</v>
      </c>
      <c r="B447" s="42">
        <v>32650036000107</v>
      </c>
      <c r="C447" s="42" t="s">
        <v>990</v>
      </c>
      <c r="D447" s="42" t="s">
        <v>242</v>
      </c>
      <c r="E447" s="46">
        <v>44929</v>
      </c>
      <c r="F447" s="46">
        <v>44976</v>
      </c>
      <c r="G447" s="46">
        <v>45340</v>
      </c>
      <c r="H447" s="42">
        <v>341157.64</v>
      </c>
      <c r="I447" s="42" t="s">
        <v>3</v>
      </c>
    </row>
    <row r="448" spans="1:9" hidden="1" x14ac:dyDescent="0.25">
      <c r="A448" s="40" t="s">
        <v>2044</v>
      </c>
      <c r="B448" s="43">
        <v>1612092000123</v>
      </c>
      <c r="C448" s="43" t="s">
        <v>2045</v>
      </c>
      <c r="D448" s="43" t="s">
        <v>2043</v>
      </c>
      <c r="E448" s="47">
        <v>44210</v>
      </c>
      <c r="F448" s="47">
        <v>44212</v>
      </c>
      <c r="G448" s="47">
        <v>44576</v>
      </c>
      <c r="H448" s="43">
        <v>21435</v>
      </c>
      <c r="I448" s="43" t="s">
        <v>1970</v>
      </c>
    </row>
    <row r="449" spans="1:9" hidden="1" x14ac:dyDescent="0.25">
      <c r="A449" s="41" t="s">
        <v>2044</v>
      </c>
      <c r="B449" s="44">
        <v>1612092000123</v>
      </c>
      <c r="C449" s="44" t="s">
        <v>2046</v>
      </c>
      <c r="D449" s="44" t="s">
        <v>2043</v>
      </c>
      <c r="E449" s="48">
        <v>44568</v>
      </c>
      <c r="F449" s="48">
        <v>44577</v>
      </c>
      <c r="G449" s="48">
        <v>44941</v>
      </c>
      <c r="H449" s="44">
        <v>21435</v>
      </c>
      <c r="I449" s="44" t="s">
        <v>1970</v>
      </c>
    </row>
    <row r="450" spans="1:9" hidden="1" x14ac:dyDescent="0.25">
      <c r="A450" s="33"/>
      <c r="B450" s="33"/>
      <c r="C450" s="33"/>
      <c r="D450" s="33"/>
      <c r="E450" s="34"/>
      <c r="F450" s="34"/>
      <c r="G450" s="34"/>
      <c r="H450" s="33"/>
      <c r="I450" s="33"/>
    </row>
    <row r="451" spans="1:9" hidden="1" x14ac:dyDescent="0.25">
      <c r="A451" s="35" t="s">
        <v>2044</v>
      </c>
      <c r="B451" s="35">
        <v>1612092000123</v>
      </c>
      <c r="C451" s="35">
        <v>27761</v>
      </c>
      <c r="D451" s="35" t="s">
        <v>2043</v>
      </c>
      <c r="E451" s="36">
        <v>45268</v>
      </c>
      <c r="F451" s="36">
        <v>45307</v>
      </c>
      <c r="G451" s="36">
        <v>45672</v>
      </c>
      <c r="H451" s="35">
        <v>21435</v>
      </c>
      <c r="I451" s="35" t="s">
        <v>1970</v>
      </c>
    </row>
    <row r="452" spans="1:9" hidden="1" x14ac:dyDescent="0.25">
      <c r="A452" s="35" t="s">
        <v>2044</v>
      </c>
      <c r="B452" s="35">
        <v>1612092000123</v>
      </c>
      <c r="C452" s="35" t="s">
        <v>2220</v>
      </c>
      <c r="D452" s="35" t="s">
        <v>2219</v>
      </c>
      <c r="E452" s="36">
        <v>44573</v>
      </c>
      <c r="F452" s="36">
        <v>44615</v>
      </c>
      <c r="G452" s="36">
        <v>44979</v>
      </c>
      <c r="H452" s="35">
        <v>20000</v>
      </c>
      <c r="I452" s="35" t="s">
        <v>1895</v>
      </c>
    </row>
    <row r="453" spans="1:9" hidden="1" x14ac:dyDescent="0.25">
      <c r="A453" s="35"/>
      <c r="B453" s="35"/>
      <c r="C453" s="35"/>
      <c r="D453" s="35"/>
      <c r="E453" s="36"/>
      <c r="F453" s="36"/>
      <c r="G453" s="36"/>
      <c r="H453" s="35"/>
      <c r="I453" s="35"/>
    </row>
    <row r="454" spans="1:9" hidden="1" x14ac:dyDescent="0.25">
      <c r="A454" s="35" t="s">
        <v>1694</v>
      </c>
      <c r="B454" s="35">
        <v>91879544000120</v>
      </c>
      <c r="C454" s="35" t="s">
        <v>648</v>
      </c>
      <c r="D454" s="35" t="s">
        <v>649</v>
      </c>
      <c r="E454" s="36">
        <v>44610</v>
      </c>
      <c r="F454" s="36">
        <v>44611</v>
      </c>
      <c r="G454" s="36">
        <v>44975</v>
      </c>
      <c r="H454" s="35">
        <v>88800</v>
      </c>
      <c r="I454" s="35" t="s">
        <v>602</v>
      </c>
    </row>
    <row r="455" spans="1:9" x14ac:dyDescent="0.25">
      <c r="A455" s="35" t="s">
        <v>1694</v>
      </c>
      <c r="B455" s="35">
        <v>91879544000120</v>
      </c>
      <c r="C455" s="35" t="s">
        <v>984</v>
      </c>
      <c r="D455" s="35" t="s">
        <v>649</v>
      </c>
      <c r="E455" s="36">
        <v>44974</v>
      </c>
      <c r="F455" s="36">
        <v>44976</v>
      </c>
      <c r="G455" s="36">
        <v>45340</v>
      </c>
      <c r="H455" s="35">
        <v>92163.96</v>
      </c>
      <c r="I455" s="35" t="s">
        <v>602</v>
      </c>
    </row>
    <row r="456" spans="1:9" hidden="1" x14ac:dyDescent="0.25">
      <c r="A456" s="35" t="s">
        <v>1694</v>
      </c>
      <c r="B456" s="35">
        <v>91879544000120</v>
      </c>
      <c r="C456" s="35" t="s">
        <v>249</v>
      </c>
      <c r="D456" s="35" t="s">
        <v>248</v>
      </c>
      <c r="E456" s="36">
        <v>44610</v>
      </c>
      <c r="F456" s="36">
        <v>44611</v>
      </c>
      <c r="G456" s="36">
        <v>44975</v>
      </c>
      <c r="H456" s="35">
        <v>439612.56</v>
      </c>
      <c r="I456" s="35" t="s">
        <v>3</v>
      </c>
    </row>
    <row r="457" spans="1:9" x14ac:dyDescent="0.25">
      <c r="A457" s="37" t="s">
        <v>1694</v>
      </c>
      <c r="B457" s="37">
        <v>91879544000120</v>
      </c>
      <c r="C457" s="37" t="s">
        <v>992</v>
      </c>
      <c r="D457" s="37" t="s">
        <v>248</v>
      </c>
      <c r="E457" s="38">
        <v>44974</v>
      </c>
      <c r="F457" s="38">
        <v>44976</v>
      </c>
      <c r="G457" s="38">
        <v>45340</v>
      </c>
      <c r="H457" s="37">
        <v>406447.56</v>
      </c>
      <c r="I457" s="37" t="s">
        <v>3</v>
      </c>
    </row>
    <row r="458" spans="1:9" hidden="1" x14ac:dyDescent="0.25">
      <c r="A458" s="31"/>
      <c r="B458" s="31"/>
      <c r="C458" s="31"/>
      <c r="D458" s="31"/>
      <c r="E458" s="32"/>
      <c r="F458" s="32"/>
      <c r="G458" s="32"/>
      <c r="H458" s="31"/>
      <c r="I458" s="31"/>
    </row>
    <row r="459" spans="1:9" hidden="1" x14ac:dyDescent="0.25">
      <c r="A459" s="31"/>
      <c r="B459" s="31"/>
      <c r="C459" s="31"/>
      <c r="D459" s="31"/>
      <c r="E459" s="32"/>
      <c r="F459" s="32"/>
      <c r="G459" s="32"/>
      <c r="H459" s="31"/>
      <c r="I459" s="31"/>
    </row>
    <row r="460" spans="1:9" hidden="1" x14ac:dyDescent="0.25">
      <c r="A460" s="31" t="s">
        <v>1692</v>
      </c>
      <c r="B460" s="31">
        <v>37077619000104</v>
      </c>
      <c r="C460" s="31" t="s">
        <v>2162</v>
      </c>
      <c r="D460" s="31" t="s">
        <v>226</v>
      </c>
      <c r="E460" s="32">
        <v>44503</v>
      </c>
      <c r="F460" s="32">
        <v>44513</v>
      </c>
      <c r="G460" s="32">
        <v>44877</v>
      </c>
      <c r="H460" s="31">
        <v>2015063.32</v>
      </c>
      <c r="I460" s="31" t="s">
        <v>3</v>
      </c>
    </row>
    <row r="461" spans="1:9" hidden="1" x14ac:dyDescent="0.25">
      <c r="A461" s="31" t="s">
        <v>1692</v>
      </c>
      <c r="B461" s="31">
        <v>37077619000104</v>
      </c>
      <c r="C461" s="31" t="s">
        <v>527</v>
      </c>
      <c r="D461" s="31" t="s">
        <v>226</v>
      </c>
      <c r="E461" s="32">
        <v>44852</v>
      </c>
      <c r="F461" s="32">
        <v>44878</v>
      </c>
      <c r="G461" s="32">
        <v>45242</v>
      </c>
      <c r="H461" s="31">
        <v>1840602.48</v>
      </c>
      <c r="I461" s="31" t="s">
        <v>3</v>
      </c>
    </row>
    <row r="462" spans="1:9" x14ac:dyDescent="0.25">
      <c r="A462" s="39" t="s">
        <v>1692</v>
      </c>
      <c r="B462" s="42">
        <v>37077619000104</v>
      </c>
      <c r="C462" s="42" t="s">
        <v>1693</v>
      </c>
      <c r="D462" s="42" t="s">
        <v>226</v>
      </c>
      <c r="E462" s="46">
        <v>45195</v>
      </c>
      <c r="F462" s="46">
        <v>45243</v>
      </c>
      <c r="G462" s="46">
        <v>45608</v>
      </c>
      <c r="H462" s="42">
        <v>1840602.48</v>
      </c>
      <c r="I462" s="42" t="s">
        <v>3</v>
      </c>
    </row>
    <row r="463" spans="1:9" hidden="1" x14ac:dyDescent="0.25">
      <c r="A463" s="40" t="s">
        <v>1589</v>
      </c>
      <c r="B463" s="43">
        <v>20872584000100</v>
      </c>
      <c r="C463" s="43" t="s">
        <v>578</v>
      </c>
      <c r="D463" s="43" t="s">
        <v>330</v>
      </c>
      <c r="E463" s="47">
        <v>44889</v>
      </c>
      <c r="F463" s="47">
        <v>44901</v>
      </c>
      <c r="G463" s="47">
        <v>45265</v>
      </c>
      <c r="H463" s="43">
        <v>116000</v>
      </c>
      <c r="I463" s="43" t="s">
        <v>3</v>
      </c>
    </row>
    <row r="464" spans="1:9" hidden="1" x14ac:dyDescent="0.25">
      <c r="A464" s="41" t="s">
        <v>1589</v>
      </c>
      <c r="B464" s="44">
        <v>20872584000100</v>
      </c>
      <c r="C464" s="44" t="s">
        <v>1730</v>
      </c>
      <c r="D464" s="44" t="s">
        <v>330</v>
      </c>
      <c r="E464" s="48">
        <v>45111</v>
      </c>
      <c r="F464" s="48">
        <v>44901</v>
      </c>
      <c r="G464" s="48">
        <v>45265</v>
      </c>
      <c r="H464" s="44">
        <v>0</v>
      </c>
      <c r="I464" s="44" t="s">
        <v>3</v>
      </c>
    </row>
    <row r="465" spans="1:9" x14ac:dyDescent="0.25">
      <c r="A465" s="33" t="s">
        <v>1589</v>
      </c>
      <c r="B465" s="33">
        <v>20872584000100</v>
      </c>
      <c r="C465" s="33" t="s">
        <v>1590</v>
      </c>
      <c r="D465" s="33" t="s">
        <v>330</v>
      </c>
      <c r="E465" s="34">
        <v>45239</v>
      </c>
      <c r="F465" s="34">
        <v>45266</v>
      </c>
      <c r="G465" s="34">
        <v>45631</v>
      </c>
      <c r="H465" s="33">
        <v>116000</v>
      </c>
      <c r="I465" s="33" t="s">
        <v>3</v>
      </c>
    </row>
    <row r="466" spans="1:9" hidden="1" x14ac:dyDescent="0.25">
      <c r="A466" s="35" t="s">
        <v>1695</v>
      </c>
      <c r="B466" s="35">
        <v>21388231000194</v>
      </c>
      <c r="C466" s="35" t="s">
        <v>651</v>
      </c>
      <c r="D466" s="35" t="s">
        <v>652</v>
      </c>
      <c r="E466" s="36">
        <v>44608</v>
      </c>
      <c r="F466" s="36">
        <v>44611</v>
      </c>
      <c r="G466" s="36">
        <v>44975</v>
      </c>
      <c r="H466" s="35">
        <v>79200</v>
      </c>
      <c r="I466" s="35" t="s">
        <v>602</v>
      </c>
    </row>
    <row r="467" spans="1:9" x14ac:dyDescent="0.25">
      <c r="A467" s="35" t="s">
        <v>1695</v>
      </c>
      <c r="B467" s="35">
        <v>21388231000194</v>
      </c>
      <c r="C467" s="35" t="s">
        <v>985</v>
      </c>
      <c r="D467" s="35" t="s">
        <v>652</v>
      </c>
      <c r="E467" s="36">
        <v>44974</v>
      </c>
      <c r="F467" s="36">
        <v>44976</v>
      </c>
      <c r="G467" s="36">
        <v>45340</v>
      </c>
      <c r="H467" s="35">
        <v>82200.240000000005</v>
      </c>
      <c r="I467" s="35" t="s">
        <v>602</v>
      </c>
    </row>
    <row r="468" spans="1:9" hidden="1" x14ac:dyDescent="0.25">
      <c r="A468" s="35" t="s">
        <v>1695</v>
      </c>
      <c r="B468" s="35">
        <v>21388231000194</v>
      </c>
      <c r="C468" s="35" t="s">
        <v>239</v>
      </c>
      <c r="D468" s="35" t="s">
        <v>238</v>
      </c>
      <c r="E468" s="36">
        <v>44608</v>
      </c>
      <c r="F468" s="36">
        <v>44611</v>
      </c>
      <c r="G468" s="36">
        <v>44975</v>
      </c>
      <c r="H468" s="35">
        <v>257400</v>
      </c>
      <c r="I468" s="35" t="s">
        <v>3</v>
      </c>
    </row>
    <row r="469" spans="1:9" x14ac:dyDescent="0.25">
      <c r="A469" s="35" t="s">
        <v>1695</v>
      </c>
      <c r="B469" s="35">
        <v>21388231000194</v>
      </c>
      <c r="C469" s="35" t="s">
        <v>986</v>
      </c>
      <c r="D469" s="35" t="s">
        <v>238</v>
      </c>
      <c r="E469" s="36">
        <v>44974</v>
      </c>
      <c r="F469" s="36">
        <v>44976</v>
      </c>
      <c r="G469" s="36">
        <v>45340</v>
      </c>
      <c r="H469" s="35">
        <v>267150.96000000002</v>
      </c>
      <c r="I469" s="35" t="s">
        <v>3</v>
      </c>
    </row>
    <row r="470" spans="1:9" hidden="1" x14ac:dyDescent="0.25">
      <c r="A470" s="37" t="s">
        <v>2234</v>
      </c>
      <c r="B470" s="37">
        <v>15526274000196</v>
      </c>
      <c r="C470" s="37" t="s">
        <v>2235</v>
      </c>
      <c r="D470" s="37" t="s">
        <v>2233</v>
      </c>
      <c r="E470" s="38">
        <v>44677</v>
      </c>
      <c r="F470" s="38">
        <v>44691</v>
      </c>
      <c r="G470" s="38">
        <v>45055</v>
      </c>
      <c r="H470" s="37">
        <v>5280</v>
      </c>
      <c r="I470" s="37" t="s">
        <v>1970</v>
      </c>
    </row>
    <row r="471" spans="1:9" hidden="1" x14ac:dyDescent="0.25">
      <c r="A471" s="31"/>
      <c r="B471" s="31"/>
      <c r="C471" s="31"/>
      <c r="D471" s="31"/>
      <c r="E471" s="32"/>
      <c r="F471" s="32"/>
      <c r="G471" s="32"/>
      <c r="H471" s="31"/>
      <c r="I471" s="31"/>
    </row>
    <row r="472" spans="1:9" hidden="1" x14ac:dyDescent="0.25">
      <c r="A472" s="31" t="s">
        <v>1294</v>
      </c>
      <c r="B472" s="31">
        <v>76535764000143</v>
      </c>
      <c r="C472" s="31" t="s">
        <v>1896</v>
      </c>
      <c r="D472" s="31" t="s">
        <v>1894</v>
      </c>
      <c r="E472" s="32">
        <v>44312</v>
      </c>
      <c r="F472" s="32">
        <v>44315</v>
      </c>
      <c r="G472" s="32">
        <v>44404</v>
      </c>
      <c r="H472" s="31">
        <v>10197</v>
      </c>
      <c r="I472" s="31" t="s">
        <v>1895</v>
      </c>
    </row>
    <row r="473" spans="1:9" hidden="1" x14ac:dyDescent="0.25">
      <c r="A473" s="31" t="s">
        <v>1294</v>
      </c>
      <c r="B473" s="31">
        <v>76535764000143</v>
      </c>
      <c r="C473" s="31" t="s">
        <v>1897</v>
      </c>
      <c r="D473" s="31" t="s">
        <v>1894</v>
      </c>
      <c r="E473" s="32">
        <v>44400</v>
      </c>
      <c r="F473" s="32">
        <v>44405</v>
      </c>
      <c r="G473" s="32">
        <v>44497</v>
      </c>
      <c r="H473" s="31">
        <v>10197</v>
      </c>
      <c r="I473" s="31" t="s">
        <v>1895</v>
      </c>
    </row>
    <row r="474" spans="1:9" hidden="1" x14ac:dyDescent="0.25">
      <c r="A474" s="31" t="s">
        <v>1294</v>
      </c>
      <c r="B474" s="31">
        <v>76535764000143</v>
      </c>
      <c r="C474" s="31" t="s">
        <v>1898</v>
      </c>
      <c r="D474" s="31" t="s">
        <v>1894</v>
      </c>
      <c r="E474" s="32">
        <v>44497</v>
      </c>
      <c r="F474" s="32">
        <v>44497</v>
      </c>
      <c r="G474" s="32">
        <v>44861</v>
      </c>
      <c r="H474" s="31">
        <v>40788</v>
      </c>
      <c r="I474" s="31" t="s">
        <v>1895</v>
      </c>
    </row>
    <row r="475" spans="1:9" hidden="1" x14ac:dyDescent="0.25">
      <c r="A475" s="31" t="s">
        <v>1294</v>
      </c>
      <c r="B475" s="31">
        <v>76535764000143</v>
      </c>
      <c r="C475" s="31" t="s">
        <v>1899</v>
      </c>
      <c r="D475" s="31" t="s">
        <v>1894</v>
      </c>
      <c r="E475" s="32">
        <v>44860</v>
      </c>
      <c r="F475" s="32">
        <v>44863</v>
      </c>
      <c r="G475" s="32">
        <v>45227</v>
      </c>
      <c r="H475" s="31">
        <v>45264</v>
      </c>
      <c r="I475" s="31" t="s">
        <v>1895</v>
      </c>
    </row>
    <row r="476" spans="1:9" hidden="1" x14ac:dyDescent="0.25">
      <c r="A476" s="39"/>
      <c r="B476" s="42"/>
      <c r="C476" s="42"/>
      <c r="D476" s="42"/>
      <c r="E476" s="46"/>
      <c r="F476" s="46"/>
      <c r="G476" s="46"/>
      <c r="H476" s="42"/>
      <c r="I476" s="42"/>
    </row>
    <row r="477" spans="1:9" hidden="1" x14ac:dyDescent="0.25">
      <c r="A477" s="40"/>
      <c r="B477" s="43"/>
      <c r="C477" s="43"/>
      <c r="D477" s="43"/>
      <c r="E477" s="47"/>
      <c r="F477" s="47"/>
      <c r="G477" s="47"/>
      <c r="H477" s="43"/>
      <c r="I477" s="43"/>
    </row>
    <row r="478" spans="1:9" hidden="1" x14ac:dyDescent="0.25">
      <c r="A478" s="41" t="s">
        <v>1294</v>
      </c>
      <c r="B478" s="44">
        <v>76535764000143</v>
      </c>
      <c r="C478" s="44" t="s">
        <v>2039</v>
      </c>
      <c r="D478" s="44" t="s">
        <v>924</v>
      </c>
      <c r="E478" s="48">
        <v>44139</v>
      </c>
      <c r="F478" s="48">
        <v>44143</v>
      </c>
      <c r="G478" s="48">
        <v>44507</v>
      </c>
      <c r="H478" s="44">
        <v>146026.32</v>
      </c>
      <c r="I478" s="44" t="s">
        <v>602</v>
      </c>
    </row>
    <row r="479" spans="1:9" hidden="1" x14ac:dyDescent="0.25">
      <c r="A479" s="33" t="s">
        <v>1294</v>
      </c>
      <c r="B479" s="33">
        <v>76535764000143</v>
      </c>
      <c r="C479" s="33" t="s">
        <v>2040</v>
      </c>
      <c r="D479" s="33" t="s">
        <v>924</v>
      </c>
      <c r="E479" s="34">
        <v>44505</v>
      </c>
      <c r="F479" s="34">
        <v>44508</v>
      </c>
      <c r="G479" s="34">
        <v>44872</v>
      </c>
      <c r="H479" s="33">
        <v>146026.32</v>
      </c>
      <c r="I479" s="33" t="s">
        <v>602</v>
      </c>
    </row>
    <row r="480" spans="1:9" hidden="1" x14ac:dyDescent="0.25">
      <c r="A480" s="35" t="s">
        <v>1294</v>
      </c>
      <c r="B480" s="35">
        <v>76535764000143</v>
      </c>
      <c r="C480" s="35" t="s">
        <v>923</v>
      </c>
      <c r="D480" s="35" t="s">
        <v>924</v>
      </c>
      <c r="E480" s="36">
        <v>44872</v>
      </c>
      <c r="F480" s="36">
        <v>44873</v>
      </c>
      <c r="G480" s="36">
        <v>45237</v>
      </c>
      <c r="H480" s="35">
        <v>159265.92000000001</v>
      </c>
      <c r="I480" s="35" t="s">
        <v>602</v>
      </c>
    </row>
    <row r="481" spans="1:9" hidden="1" x14ac:dyDescent="0.25">
      <c r="A481" s="35" t="s">
        <v>1294</v>
      </c>
      <c r="B481" s="35">
        <v>76535764000143</v>
      </c>
      <c r="C481" s="35" t="s">
        <v>893</v>
      </c>
      <c r="D481" s="35" t="s">
        <v>894</v>
      </c>
      <c r="E481" s="36">
        <v>44861</v>
      </c>
      <c r="F481" s="36">
        <v>44863</v>
      </c>
      <c r="G481" s="36">
        <v>45227</v>
      </c>
      <c r="H481" s="35">
        <v>14618.88</v>
      </c>
      <c r="I481" s="35" t="s">
        <v>602</v>
      </c>
    </row>
    <row r="482" spans="1:9" hidden="1" x14ac:dyDescent="0.25">
      <c r="A482" s="35" t="s">
        <v>1294</v>
      </c>
      <c r="B482" s="35">
        <v>76535764000143</v>
      </c>
      <c r="C482" s="35" t="s">
        <v>682</v>
      </c>
      <c r="D482" s="35" t="s">
        <v>1698</v>
      </c>
      <c r="E482" s="36">
        <v>44617</v>
      </c>
      <c r="F482" s="36">
        <v>44623</v>
      </c>
      <c r="G482" s="36">
        <v>44987</v>
      </c>
      <c r="H482" s="35">
        <v>44880</v>
      </c>
      <c r="I482" s="35" t="s">
        <v>602</v>
      </c>
    </row>
    <row r="483" spans="1:9" x14ac:dyDescent="0.25">
      <c r="A483" s="35" t="s">
        <v>1294</v>
      </c>
      <c r="B483" s="35">
        <v>76535764000143</v>
      </c>
      <c r="C483" s="35" t="s">
        <v>1144</v>
      </c>
      <c r="D483" s="35" t="s">
        <v>1698</v>
      </c>
      <c r="E483" s="36">
        <v>44985</v>
      </c>
      <c r="F483" s="36">
        <v>44988</v>
      </c>
      <c r="G483" s="36">
        <v>45353</v>
      </c>
      <c r="H483" s="35">
        <v>47980.800000000003</v>
      </c>
      <c r="I483" s="35" t="s">
        <v>602</v>
      </c>
    </row>
    <row r="484" spans="1:9" hidden="1" x14ac:dyDescent="0.25">
      <c r="A484" s="35" t="s">
        <v>1294</v>
      </c>
      <c r="B484" s="35">
        <v>76535764000143</v>
      </c>
      <c r="C484" s="35" t="s">
        <v>252</v>
      </c>
      <c r="D484" s="35" t="s">
        <v>251</v>
      </c>
      <c r="E484" s="36">
        <v>44617</v>
      </c>
      <c r="F484" s="36">
        <v>44623</v>
      </c>
      <c r="G484" s="36">
        <v>44987</v>
      </c>
      <c r="H484" s="35">
        <v>24643.56</v>
      </c>
      <c r="I484" s="35" t="s">
        <v>3</v>
      </c>
    </row>
    <row r="485" spans="1:9" x14ac:dyDescent="0.25">
      <c r="A485" s="35" t="s">
        <v>1294</v>
      </c>
      <c r="B485" s="35">
        <v>76535764000143</v>
      </c>
      <c r="C485" s="35" t="s">
        <v>1145</v>
      </c>
      <c r="D485" s="35" t="s">
        <v>251</v>
      </c>
      <c r="E485" s="36">
        <v>44985</v>
      </c>
      <c r="F485" s="36">
        <v>44988</v>
      </c>
      <c r="G485" s="36">
        <v>45353</v>
      </c>
      <c r="H485" s="35">
        <v>26346.36</v>
      </c>
      <c r="I485" s="35" t="s">
        <v>3</v>
      </c>
    </row>
    <row r="486" spans="1:9" x14ac:dyDescent="0.25">
      <c r="A486" s="37" t="s">
        <v>1294</v>
      </c>
      <c r="B486" s="37">
        <v>76535764000143</v>
      </c>
      <c r="C486" s="37" t="s">
        <v>1519</v>
      </c>
      <c r="D486" s="37" t="s">
        <v>587</v>
      </c>
      <c r="E486" s="38">
        <v>45230</v>
      </c>
      <c r="F486" s="38">
        <v>45274</v>
      </c>
      <c r="G486" s="38">
        <v>45639</v>
      </c>
      <c r="H486" s="37">
        <v>42230.400000000001</v>
      </c>
      <c r="I486" s="37" t="s">
        <v>3</v>
      </c>
    </row>
    <row r="487" spans="1:9" hidden="1" x14ac:dyDescent="0.25">
      <c r="A487" s="31" t="s">
        <v>1550</v>
      </c>
      <c r="B487" s="31">
        <v>8359052000160</v>
      </c>
      <c r="C487" s="31" t="s">
        <v>2396</v>
      </c>
      <c r="D487" s="31" t="s">
        <v>1552</v>
      </c>
      <c r="E487" s="32">
        <v>44810</v>
      </c>
      <c r="F487" s="32">
        <v>44847</v>
      </c>
      <c r="G487" s="32">
        <v>45211</v>
      </c>
      <c r="H487" s="31">
        <v>3074</v>
      </c>
      <c r="I487" s="31" t="s">
        <v>602</v>
      </c>
    </row>
    <row r="488" spans="1:9" x14ac:dyDescent="0.25">
      <c r="A488" s="31" t="s">
        <v>1550</v>
      </c>
      <c r="B488" s="31">
        <v>8359052000160</v>
      </c>
      <c r="C488" s="31" t="s">
        <v>1779</v>
      </c>
      <c r="D488" s="31" t="s">
        <v>1552</v>
      </c>
      <c r="E488" s="32">
        <v>45220</v>
      </c>
      <c r="F488" s="32">
        <v>45212</v>
      </c>
      <c r="G488" s="32">
        <v>45577</v>
      </c>
      <c r="H488" s="31">
        <v>3044</v>
      </c>
      <c r="I488" s="31" t="s">
        <v>602</v>
      </c>
    </row>
    <row r="489" spans="1:9" hidden="1" x14ac:dyDescent="0.25">
      <c r="A489" s="31" t="s">
        <v>1291</v>
      </c>
      <c r="B489" s="31">
        <v>1191654000102</v>
      </c>
      <c r="C489" s="31" t="s">
        <v>1928</v>
      </c>
      <c r="D489" s="31" t="s">
        <v>156</v>
      </c>
      <c r="E489" s="32">
        <v>43979</v>
      </c>
      <c r="F489" s="32">
        <v>44000</v>
      </c>
      <c r="G489" s="32">
        <v>44364</v>
      </c>
      <c r="H489" s="31">
        <v>221600</v>
      </c>
      <c r="I489" s="31" t="s">
        <v>3</v>
      </c>
    </row>
    <row r="490" spans="1:9" hidden="1" x14ac:dyDescent="0.25">
      <c r="A490" s="31" t="s">
        <v>1291</v>
      </c>
      <c r="B490" s="31">
        <v>1191654000102</v>
      </c>
      <c r="C490" s="31" t="s">
        <v>1929</v>
      </c>
      <c r="D490" s="31" t="s">
        <v>156</v>
      </c>
      <c r="E490" s="32">
        <v>44363</v>
      </c>
      <c r="F490" s="32">
        <v>44365</v>
      </c>
      <c r="G490" s="32">
        <v>44729</v>
      </c>
      <c r="H490" s="31">
        <v>221600</v>
      </c>
      <c r="I490" s="31" t="s">
        <v>3</v>
      </c>
    </row>
    <row r="491" spans="1:9" hidden="1" x14ac:dyDescent="0.25">
      <c r="A491" s="31" t="s">
        <v>1291</v>
      </c>
      <c r="B491" s="31">
        <v>1191654000102</v>
      </c>
      <c r="C491" s="31" t="s">
        <v>157</v>
      </c>
      <c r="D491" s="31" t="s">
        <v>156</v>
      </c>
      <c r="E491" s="32">
        <v>44706</v>
      </c>
      <c r="F491" s="32">
        <v>44730</v>
      </c>
      <c r="G491" s="32">
        <v>45094</v>
      </c>
      <c r="H491" s="31">
        <v>269600</v>
      </c>
      <c r="I491" s="31" t="s">
        <v>3</v>
      </c>
    </row>
    <row r="492" spans="1:9" x14ac:dyDescent="0.25">
      <c r="A492" s="39" t="s">
        <v>1291</v>
      </c>
      <c r="B492" s="42">
        <v>1191654000102</v>
      </c>
      <c r="C492" s="42" t="s">
        <v>1661</v>
      </c>
      <c r="D492" s="42" t="s">
        <v>156</v>
      </c>
      <c r="E492" s="46">
        <v>45029</v>
      </c>
      <c r="F492" s="46">
        <v>45095</v>
      </c>
      <c r="G492" s="46">
        <v>45460</v>
      </c>
      <c r="H492" s="42">
        <v>21600</v>
      </c>
      <c r="I492" s="42" t="s">
        <v>3</v>
      </c>
    </row>
    <row r="493" spans="1:9" hidden="1" x14ac:dyDescent="0.25">
      <c r="A493" s="40" t="s">
        <v>1291</v>
      </c>
      <c r="B493" s="43">
        <v>1191654000102</v>
      </c>
      <c r="C493" s="43" t="s">
        <v>266</v>
      </c>
      <c r="D493" s="43" t="s">
        <v>265</v>
      </c>
      <c r="E493" s="47">
        <v>44656</v>
      </c>
      <c r="F493" s="47">
        <v>44709</v>
      </c>
      <c r="G493" s="47">
        <v>45073</v>
      </c>
      <c r="H493" s="43">
        <v>529056</v>
      </c>
      <c r="I493" s="43" t="s">
        <v>3</v>
      </c>
    </row>
    <row r="494" spans="1:9" x14ac:dyDescent="0.25">
      <c r="A494" s="41" t="s">
        <v>1291</v>
      </c>
      <c r="B494" s="44">
        <v>1191654000102</v>
      </c>
      <c r="C494" s="44" t="s">
        <v>1706</v>
      </c>
      <c r="D494" s="44" t="s">
        <v>265</v>
      </c>
      <c r="E494" s="48">
        <v>45036</v>
      </c>
      <c r="F494" s="48">
        <v>45074</v>
      </c>
      <c r="G494" s="48">
        <v>45439</v>
      </c>
      <c r="H494" s="44">
        <v>264528</v>
      </c>
      <c r="I494" s="44" t="s">
        <v>3</v>
      </c>
    </row>
    <row r="495" spans="1:9" x14ac:dyDescent="0.25">
      <c r="A495" s="33" t="s">
        <v>1497</v>
      </c>
      <c r="B495" s="33">
        <v>14628912000117</v>
      </c>
      <c r="C495" s="33" t="s">
        <v>1789</v>
      </c>
      <c r="D495" s="33" t="s">
        <v>500</v>
      </c>
      <c r="E495" s="34">
        <v>45119</v>
      </c>
      <c r="F495" s="34">
        <v>45195</v>
      </c>
      <c r="G495" s="34">
        <v>45560</v>
      </c>
      <c r="H495" s="33">
        <v>63000</v>
      </c>
      <c r="I495" s="33" t="s">
        <v>3</v>
      </c>
    </row>
    <row r="496" spans="1:9" x14ac:dyDescent="0.25">
      <c r="A496" s="35" t="s">
        <v>1497</v>
      </c>
      <c r="B496" s="35">
        <v>14628912000117</v>
      </c>
      <c r="C496" s="35" t="s">
        <v>1498</v>
      </c>
      <c r="D496" s="35" t="s">
        <v>591</v>
      </c>
      <c r="E496" s="36">
        <v>45210</v>
      </c>
      <c r="F496" s="36">
        <v>45280</v>
      </c>
      <c r="G496" s="36">
        <v>45645</v>
      </c>
      <c r="H496" s="35">
        <v>216000</v>
      </c>
      <c r="I496" s="35" t="s">
        <v>3</v>
      </c>
    </row>
    <row r="497" spans="1:9" hidden="1" x14ac:dyDescent="0.25">
      <c r="A497" s="35" t="s">
        <v>1324</v>
      </c>
      <c r="B497" s="35">
        <v>5919801000179</v>
      </c>
      <c r="C497" s="35" t="s">
        <v>548</v>
      </c>
      <c r="D497" s="35" t="s">
        <v>547</v>
      </c>
      <c r="E497" s="36">
        <v>44771</v>
      </c>
      <c r="F497" s="36">
        <v>44894</v>
      </c>
      <c r="G497" s="36">
        <v>45258</v>
      </c>
      <c r="H497" s="35">
        <v>488640</v>
      </c>
      <c r="I497" s="35" t="s">
        <v>3</v>
      </c>
    </row>
    <row r="498" spans="1:9" x14ac:dyDescent="0.25">
      <c r="A498" s="35" t="s">
        <v>1324</v>
      </c>
      <c r="B498" s="35">
        <v>5919801000179</v>
      </c>
      <c r="C498" s="35" t="s">
        <v>1325</v>
      </c>
      <c r="D498" s="35" t="s">
        <v>547</v>
      </c>
      <c r="E498" s="36">
        <v>45107</v>
      </c>
      <c r="F498" s="36">
        <v>45107</v>
      </c>
      <c r="G498" s="36">
        <v>45258</v>
      </c>
      <c r="H498" s="35">
        <v>0</v>
      </c>
      <c r="I498" s="35" t="s">
        <v>3</v>
      </c>
    </row>
    <row r="499" spans="1:9" x14ac:dyDescent="0.25">
      <c r="A499" s="35" t="s">
        <v>1324</v>
      </c>
      <c r="B499" s="35">
        <v>5919801000179</v>
      </c>
      <c r="C499" s="35" t="s">
        <v>1499</v>
      </c>
      <c r="D499" s="35" t="s">
        <v>547</v>
      </c>
      <c r="E499" s="36">
        <v>45225</v>
      </c>
      <c r="F499" s="36">
        <v>45259</v>
      </c>
      <c r="G499" s="36">
        <v>45624</v>
      </c>
      <c r="H499" s="35">
        <v>488640</v>
      </c>
      <c r="I499" s="35" t="s">
        <v>3</v>
      </c>
    </row>
    <row r="500" spans="1:9" x14ac:dyDescent="0.25">
      <c r="A500" s="35" t="s">
        <v>1324</v>
      </c>
      <c r="B500" s="35">
        <v>5919801000179</v>
      </c>
      <c r="C500" s="35" t="s">
        <v>1152</v>
      </c>
      <c r="D500" s="35" t="s">
        <v>375</v>
      </c>
      <c r="E500" s="36">
        <v>44994</v>
      </c>
      <c r="F500" s="36">
        <v>44994</v>
      </c>
      <c r="G500" s="36">
        <v>45359</v>
      </c>
      <c r="H500" s="35">
        <v>245760</v>
      </c>
      <c r="I500" s="35" t="s">
        <v>3</v>
      </c>
    </row>
    <row r="501" spans="1:9" hidden="1" x14ac:dyDescent="0.25">
      <c r="A501" s="37" t="s">
        <v>1672</v>
      </c>
      <c r="B501" s="37">
        <v>34409656000184</v>
      </c>
      <c r="C501" s="37" t="s">
        <v>1989</v>
      </c>
      <c r="D501" s="37" t="s">
        <v>869</v>
      </c>
      <c r="E501" s="38">
        <v>44092</v>
      </c>
      <c r="F501" s="38">
        <v>44105</v>
      </c>
      <c r="G501" s="38">
        <v>44469</v>
      </c>
      <c r="H501" s="37">
        <v>20831.25</v>
      </c>
      <c r="I501" s="37" t="s">
        <v>602</v>
      </c>
    </row>
    <row r="502" spans="1:9" hidden="1" x14ac:dyDescent="0.25">
      <c r="A502" s="31" t="s">
        <v>1672</v>
      </c>
      <c r="B502" s="31">
        <v>34409656000184</v>
      </c>
      <c r="C502" s="31" t="s">
        <v>1990</v>
      </c>
      <c r="D502" s="31" t="s">
        <v>869</v>
      </c>
      <c r="E502" s="32">
        <v>44469</v>
      </c>
      <c r="F502" s="32">
        <v>44470</v>
      </c>
      <c r="G502" s="32">
        <v>44834</v>
      </c>
      <c r="H502" s="31">
        <v>26039.06</v>
      </c>
      <c r="I502" s="31" t="s">
        <v>602</v>
      </c>
    </row>
    <row r="503" spans="1:9" hidden="1" x14ac:dyDescent="0.25">
      <c r="A503" s="31" t="s">
        <v>1672</v>
      </c>
      <c r="B503" s="31">
        <v>34409656000184</v>
      </c>
      <c r="C503" s="31" t="s">
        <v>780</v>
      </c>
      <c r="D503" s="31" t="s">
        <v>869</v>
      </c>
      <c r="E503" s="32">
        <v>44711</v>
      </c>
      <c r="F503" s="32">
        <v>44711</v>
      </c>
      <c r="G503" s="32">
        <v>44834</v>
      </c>
      <c r="H503" s="31">
        <v>5207.8100000000004</v>
      </c>
      <c r="I503" s="31" t="s">
        <v>602</v>
      </c>
    </row>
    <row r="504" spans="1:9" hidden="1" x14ac:dyDescent="0.25">
      <c r="A504" s="31" t="s">
        <v>1672</v>
      </c>
      <c r="B504" s="31">
        <v>34409656000184</v>
      </c>
      <c r="C504" s="31" t="s">
        <v>868</v>
      </c>
      <c r="D504" s="31" t="s">
        <v>869</v>
      </c>
      <c r="E504" s="32">
        <v>44782</v>
      </c>
      <c r="F504" s="32">
        <v>44835</v>
      </c>
      <c r="G504" s="32">
        <v>45199</v>
      </c>
      <c r="H504" s="31">
        <v>26039.06</v>
      </c>
      <c r="I504" s="31" t="s">
        <v>602</v>
      </c>
    </row>
    <row r="505" spans="1:9" x14ac:dyDescent="0.25">
      <c r="A505" s="31" t="s">
        <v>1672</v>
      </c>
      <c r="B505" s="31">
        <v>34409656000184</v>
      </c>
      <c r="C505" s="31" t="s">
        <v>1474</v>
      </c>
      <c r="D505" s="31" t="s">
        <v>869</v>
      </c>
      <c r="E505" s="32">
        <v>45183</v>
      </c>
      <c r="F505" s="32">
        <v>45183</v>
      </c>
      <c r="G505" s="32">
        <v>45199</v>
      </c>
      <c r="H505" s="31">
        <v>5207.8100000000004</v>
      </c>
      <c r="I505" s="31" t="s">
        <v>602</v>
      </c>
    </row>
    <row r="506" spans="1:9" hidden="1" x14ac:dyDescent="0.25">
      <c r="A506" s="39" t="s">
        <v>1318</v>
      </c>
      <c r="B506" s="42">
        <v>8101361000136</v>
      </c>
      <c r="C506" s="42" t="s">
        <v>837</v>
      </c>
      <c r="D506" s="42" t="s">
        <v>838</v>
      </c>
      <c r="E506" s="46">
        <v>44774</v>
      </c>
      <c r="F506" s="46">
        <v>44800</v>
      </c>
      <c r="G506" s="46">
        <v>45164</v>
      </c>
      <c r="H506" s="42">
        <v>11880</v>
      </c>
      <c r="I506" s="42" t="s">
        <v>602</v>
      </c>
    </row>
    <row r="507" spans="1:9" x14ac:dyDescent="0.25">
      <c r="A507" s="40" t="s">
        <v>1318</v>
      </c>
      <c r="B507" s="43">
        <v>8101361000136</v>
      </c>
      <c r="C507" s="43" t="s">
        <v>1400</v>
      </c>
      <c r="D507" s="43" t="s">
        <v>838</v>
      </c>
      <c r="E507" s="47">
        <v>45155</v>
      </c>
      <c r="F507" s="47">
        <v>45165</v>
      </c>
      <c r="G507" s="47">
        <v>45530</v>
      </c>
      <c r="H507" s="43">
        <v>12540</v>
      </c>
      <c r="I507" s="43" t="s">
        <v>602</v>
      </c>
    </row>
    <row r="508" spans="1:9" x14ac:dyDescent="0.25">
      <c r="A508" s="41" t="s">
        <v>1748</v>
      </c>
      <c r="B508" s="44">
        <v>11991126000191</v>
      </c>
      <c r="C508" s="44" t="s">
        <v>1749</v>
      </c>
      <c r="D508" s="44" t="s">
        <v>751</v>
      </c>
      <c r="E508" s="48">
        <v>45043</v>
      </c>
      <c r="F508" s="48">
        <v>45056</v>
      </c>
      <c r="G508" s="48">
        <v>45421</v>
      </c>
      <c r="H508" s="44">
        <v>16800</v>
      </c>
      <c r="I508" s="44" t="s">
        <v>602</v>
      </c>
    </row>
    <row r="509" spans="1:9" hidden="1" x14ac:dyDescent="0.25">
      <c r="A509" s="33" t="s">
        <v>1660</v>
      </c>
      <c r="B509" s="33">
        <v>2473874000191</v>
      </c>
      <c r="C509" s="33" t="s">
        <v>1917</v>
      </c>
      <c r="D509" s="33" t="s">
        <v>145</v>
      </c>
      <c r="E509" s="34">
        <v>43725</v>
      </c>
      <c r="F509" s="34">
        <v>43608</v>
      </c>
      <c r="G509" s="34">
        <v>43973</v>
      </c>
      <c r="H509" s="33">
        <v>180.36</v>
      </c>
      <c r="I509" s="33" t="s">
        <v>3</v>
      </c>
    </row>
    <row r="510" spans="1:9" hidden="1" x14ac:dyDescent="0.25">
      <c r="A510" s="35" t="s">
        <v>1660</v>
      </c>
      <c r="B510" s="35">
        <v>2473874000191</v>
      </c>
      <c r="C510" s="35" t="s">
        <v>1918</v>
      </c>
      <c r="D510" s="35" t="s">
        <v>145</v>
      </c>
      <c r="E510" s="36">
        <v>43963</v>
      </c>
      <c r="F510" s="36">
        <v>43974</v>
      </c>
      <c r="G510" s="36">
        <v>44338</v>
      </c>
      <c r="H510" s="35">
        <v>2696.04</v>
      </c>
      <c r="I510" s="35" t="s">
        <v>3</v>
      </c>
    </row>
    <row r="511" spans="1:9" hidden="1" x14ac:dyDescent="0.25">
      <c r="A511" s="35" t="s">
        <v>1660</v>
      </c>
      <c r="B511" s="35">
        <v>2473874000191</v>
      </c>
      <c r="C511" s="35" t="s">
        <v>1919</v>
      </c>
      <c r="D511" s="35" t="s">
        <v>145</v>
      </c>
      <c r="E511" s="36">
        <v>44195</v>
      </c>
      <c r="F511" s="36">
        <v>43974</v>
      </c>
      <c r="G511" s="36">
        <v>44338</v>
      </c>
      <c r="H511" s="35">
        <v>2691.24</v>
      </c>
      <c r="I511" s="35" t="s">
        <v>3</v>
      </c>
    </row>
    <row r="512" spans="1:9" hidden="1" x14ac:dyDescent="0.25">
      <c r="A512" s="35" t="s">
        <v>1660</v>
      </c>
      <c r="B512" s="35">
        <v>2473874000191</v>
      </c>
      <c r="C512" s="35" t="s">
        <v>1920</v>
      </c>
      <c r="D512" s="35" t="s">
        <v>145</v>
      </c>
      <c r="E512" s="36">
        <v>44337</v>
      </c>
      <c r="F512" s="36">
        <v>44339</v>
      </c>
      <c r="G512" s="36">
        <v>44703</v>
      </c>
      <c r="H512" s="35">
        <v>2523.06</v>
      </c>
      <c r="I512" s="35" t="s">
        <v>3</v>
      </c>
    </row>
    <row r="513" spans="1:9" hidden="1" x14ac:dyDescent="0.25">
      <c r="A513" s="35" t="s">
        <v>1660</v>
      </c>
      <c r="B513" s="35">
        <v>2473874000191</v>
      </c>
      <c r="C513" s="35" t="s">
        <v>513</v>
      </c>
      <c r="D513" s="35" t="s">
        <v>145</v>
      </c>
      <c r="E513" s="36">
        <v>44852</v>
      </c>
      <c r="F513" s="36">
        <v>44852</v>
      </c>
      <c r="G513" s="36">
        <v>45068</v>
      </c>
      <c r="H513" s="35">
        <v>841.02</v>
      </c>
      <c r="I513" s="35" t="s">
        <v>3</v>
      </c>
    </row>
    <row r="514" spans="1:9" hidden="1" x14ac:dyDescent="0.25">
      <c r="A514" s="37" t="s">
        <v>1660</v>
      </c>
      <c r="B514" s="37">
        <v>2473874000191</v>
      </c>
      <c r="C514" s="37" t="s">
        <v>147</v>
      </c>
      <c r="D514" s="37" t="s">
        <v>145</v>
      </c>
      <c r="E514" s="38">
        <v>44678</v>
      </c>
      <c r="F514" s="38">
        <v>44704</v>
      </c>
      <c r="G514" s="38">
        <v>45068</v>
      </c>
      <c r="H514" s="37">
        <v>3532.26</v>
      </c>
      <c r="I514" s="37" t="s">
        <v>3</v>
      </c>
    </row>
    <row r="515" spans="1:9" x14ac:dyDescent="0.25">
      <c r="A515" s="31" t="s">
        <v>1660</v>
      </c>
      <c r="B515" s="31">
        <v>2473874000191</v>
      </c>
      <c r="C515" s="31" t="s">
        <v>1275</v>
      </c>
      <c r="D515" s="31" t="s">
        <v>145</v>
      </c>
      <c r="E515" s="32">
        <v>45058</v>
      </c>
      <c r="F515" s="32">
        <v>45069</v>
      </c>
      <c r="G515" s="32">
        <v>45434</v>
      </c>
      <c r="H515" s="31">
        <v>4205.04</v>
      </c>
      <c r="I515" s="31" t="s">
        <v>3</v>
      </c>
    </row>
    <row r="516" spans="1:9" x14ac:dyDescent="0.25">
      <c r="A516" s="31" t="s">
        <v>1736</v>
      </c>
      <c r="B516" s="31">
        <v>18290240000133</v>
      </c>
      <c r="C516" s="31" t="s">
        <v>1156</v>
      </c>
      <c r="D516" s="31" t="s">
        <v>694</v>
      </c>
      <c r="E516" s="32">
        <v>44994</v>
      </c>
      <c r="F516" s="32">
        <v>44995</v>
      </c>
      <c r="G516" s="32">
        <v>45360</v>
      </c>
      <c r="H516" s="31">
        <v>3800</v>
      </c>
      <c r="I516" s="31" t="s">
        <v>602</v>
      </c>
    </row>
    <row r="517" spans="1:9" x14ac:dyDescent="0.25">
      <c r="A517" s="31" t="s">
        <v>1736</v>
      </c>
      <c r="B517" s="31">
        <v>18290240000133</v>
      </c>
      <c r="C517" s="31" t="s">
        <v>1157</v>
      </c>
      <c r="D517" s="31" t="s">
        <v>382</v>
      </c>
      <c r="E517" s="32">
        <v>44994</v>
      </c>
      <c r="F517" s="32">
        <v>44995</v>
      </c>
      <c r="G517" s="32">
        <v>45360</v>
      </c>
      <c r="H517" s="31">
        <v>3800</v>
      </c>
      <c r="I517" s="31" t="s">
        <v>3</v>
      </c>
    </row>
    <row r="518" spans="1:9" hidden="1" x14ac:dyDescent="0.25">
      <c r="A518" s="31" t="s">
        <v>1297</v>
      </c>
      <c r="B518" s="31">
        <v>58921792000117</v>
      </c>
      <c r="C518" s="31" t="s">
        <v>1934</v>
      </c>
      <c r="D518" s="31" t="s">
        <v>805</v>
      </c>
      <c r="E518" s="32">
        <v>44018</v>
      </c>
      <c r="F518" s="32">
        <v>44023</v>
      </c>
      <c r="G518" s="32">
        <v>44387</v>
      </c>
      <c r="H518" s="31">
        <v>94680</v>
      </c>
      <c r="I518" s="31" t="s">
        <v>602</v>
      </c>
    </row>
    <row r="519" spans="1:9" hidden="1" x14ac:dyDescent="0.25">
      <c r="A519" s="39" t="s">
        <v>1297</v>
      </c>
      <c r="B519" s="42">
        <v>58921792000117</v>
      </c>
      <c r="C519" s="42" t="s">
        <v>1935</v>
      </c>
      <c r="D519" s="42" t="s">
        <v>805</v>
      </c>
      <c r="E519" s="46">
        <v>44365</v>
      </c>
      <c r="F519" s="46">
        <v>44388</v>
      </c>
      <c r="G519" s="46">
        <v>44752</v>
      </c>
      <c r="H519" s="42">
        <v>94680</v>
      </c>
      <c r="I519" s="42" t="s">
        <v>602</v>
      </c>
    </row>
    <row r="520" spans="1:9" hidden="1" x14ac:dyDescent="0.25">
      <c r="A520" s="40" t="s">
        <v>1297</v>
      </c>
      <c r="B520" s="43">
        <v>58921792000117</v>
      </c>
      <c r="C520" s="43" t="s">
        <v>804</v>
      </c>
      <c r="D520" s="43" t="s">
        <v>805</v>
      </c>
      <c r="E520" s="47">
        <v>44741</v>
      </c>
      <c r="F520" s="47">
        <v>44753</v>
      </c>
      <c r="G520" s="47">
        <v>45117</v>
      </c>
      <c r="H520" s="43">
        <v>102254.39999999999</v>
      </c>
      <c r="I520" s="43" t="s">
        <v>602</v>
      </c>
    </row>
    <row r="521" spans="1:9" x14ac:dyDescent="0.25">
      <c r="A521" s="41" t="s">
        <v>1297</v>
      </c>
      <c r="B521" s="44">
        <v>58921792000117</v>
      </c>
      <c r="C521" s="44" t="s">
        <v>1298</v>
      </c>
      <c r="D521" s="44" t="s">
        <v>805</v>
      </c>
      <c r="E521" s="48">
        <v>45104</v>
      </c>
      <c r="F521" s="48">
        <v>45118</v>
      </c>
      <c r="G521" s="48">
        <v>45483</v>
      </c>
      <c r="H521" s="44">
        <v>106344.6</v>
      </c>
      <c r="I521" s="44" t="s">
        <v>602</v>
      </c>
    </row>
    <row r="522" spans="1:9" hidden="1" x14ac:dyDescent="0.25">
      <c r="A522" s="33" t="s">
        <v>1297</v>
      </c>
      <c r="B522" s="33">
        <v>58921792000117</v>
      </c>
      <c r="C522" s="33" t="s">
        <v>2137</v>
      </c>
      <c r="D522" s="33" t="s">
        <v>214</v>
      </c>
      <c r="E522" s="34">
        <v>44356</v>
      </c>
      <c r="F522" s="34">
        <v>44365</v>
      </c>
      <c r="G522" s="34">
        <v>44729</v>
      </c>
      <c r="H522" s="33">
        <v>126197.75999999999</v>
      </c>
      <c r="I522" s="33" t="s">
        <v>3</v>
      </c>
    </row>
    <row r="523" spans="1:9" hidden="1" x14ac:dyDescent="0.25">
      <c r="A523" s="35" t="s">
        <v>1297</v>
      </c>
      <c r="B523" s="35">
        <v>58921792000117</v>
      </c>
      <c r="C523" s="35" t="s">
        <v>215</v>
      </c>
      <c r="D523" s="35" t="s">
        <v>214</v>
      </c>
      <c r="E523" s="36">
        <v>44727</v>
      </c>
      <c r="F523" s="36">
        <v>44730</v>
      </c>
      <c r="G523" s="36">
        <v>45094</v>
      </c>
      <c r="H523" s="35">
        <v>136293.6</v>
      </c>
      <c r="I523" s="35" t="s">
        <v>3</v>
      </c>
    </row>
    <row r="524" spans="1:9" x14ac:dyDescent="0.25">
      <c r="A524" s="35" t="s">
        <v>1297</v>
      </c>
      <c r="B524" s="35">
        <v>58921792000117</v>
      </c>
      <c r="C524" s="35" t="s">
        <v>1306</v>
      </c>
      <c r="D524" s="35" t="s">
        <v>214</v>
      </c>
      <c r="E524" s="36">
        <v>45093</v>
      </c>
      <c r="F524" s="36">
        <v>45095</v>
      </c>
      <c r="G524" s="36">
        <v>45460</v>
      </c>
      <c r="H524" s="35">
        <v>141745.32</v>
      </c>
      <c r="I524" s="35" t="s">
        <v>3</v>
      </c>
    </row>
    <row r="525" spans="1:9" hidden="1" x14ac:dyDescent="0.25">
      <c r="A525" s="35" t="s">
        <v>1500</v>
      </c>
      <c r="B525" s="35">
        <v>740696000192</v>
      </c>
      <c r="C525" s="35" t="s">
        <v>1869</v>
      </c>
      <c r="D525" s="35" t="s">
        <v>601</v>
      </c>
      <c r="E525" s="36">
        <v>43836</v>
      </c>
      <c r="F525" s="36">
        <v>43842</v>
      </c>
      <c r="G525" s="36">
        <v>44206</v>
      </c>
      <c r="H525" s="35">
        <v>1084870</v>
      </c>
      <c r="I525" s="35" t="s">
        <v>602</v>
      </c>
    </row>
    <row r="526" spans="1:9" hidden="1" x14ac:dyDescent="0.25">
      <c r="A526" s="35" t="s">
        <v>1500</v>
      </c>
      <c r="B526" s="35">
        <v>740696000192</v>
      </c>
      <c r="C526" s="35" t="s">
        <v>1870</v>
      </c>
      <c r="D526" s="35" t="s">
        <v>601</v>
      </c>
      <c r="E526" s="36">
        <v>44201</v>
      </c>
      <c r="F526" s="36">
        <v>44207</v>
      </c>
      <c r="G526" s="36">
        <v>44571</v>
      </c>
      <c r="H526" s="35">
        <v>1127105</v>
      </c>
      <c r="I526" s="35" t="s">
        <v>602</v>
      </c>
    </row>
    <row r="527" spans="1:9" hidden="1" x14ac:dyDescent="0.25">
      <c r="A527" s="37" t="s">
        <v>1500</v>
      </c>
      <c r="B527" s="37">
        <v>740696000192</v>
      </c>
      <c r="C527" s="37" t="s">
        <v>600</v>
      </c>
      <c r="D527" s="37" t="s">
        <v>601</v>
      </c>
      <c r="E527" s="38">
        <v>44573</v>
      </c>
      <c r="F527" s="38">
        <v>44572</v>
      </c>
      <c r="G527" s="38">
        <v>45007</v>
      </c>
      <c r="H527" s="37">
        <v>1296020</v>
      </c>
      <c r="I527" s="37" t="s">
        <v>602</v>
      </c>
    </row>
    <row r="528" spans="1:9" x14ac:dyDescent="0.25">
      <c r="A528" s="31" t="s">
        <v>1500</v>
      </c>
      <c r="B528" s="31">
        <v>740696000192</v>
      </c>
      <c r="C528" s="31" t="s">
        <v>1648</v>
      </c>
      <c r="D528" s="31" t="s">
        <v>601</v>
      </c>
      <c r="E528" s="32">
        <v>45007</v>
      </c>
      <c r="F528" s="32">
        <v>45008</v>
      </c>
      <c r="G528" s="32">
        <v>45373</v>
      </c>
      <c r="H528" s="31">
        <v>1425622</v>
      </c>
      <c r="I528" s="31" t="s">
        <v>602</v>
      </c>
    </row>
    <row r="529" spans="1:9" x14ac:dyDescent="0.25">
      <c r="A529" s="31" t="s">
        <v>1500</v>
      </c>
      <c r="B529" s="31">
        <v>740696000192</v>
      </c>
      <c r="C529" s="31" t="s">
        <v>1171</v>
      </c>
      <c r="D529" s="31" t="s">
        <v>601</v>
      </c>
      <c r="E529" s="32">
        <v>45029</v>
      </c>
      <c r="F529" s="32">
        <v>45029</v>
      </c>
      <c r="G529" s="32">
        <v>45373</v>
      </c>
      <c r="H529" s="31">
        <v>0</v>
      </c>
      <c r="I529" s="31" t="s">
        <v>602</v>
      </c>
    </row>
    <row r="530" spans="1:9" hidden="1" x14ac:dyDescent="0.25">
      <c r="A530" s="31" t="s">
        <v>1500</v>
      </c>
      <c r="B530" s="31">
        <v>740696000192</v>
      </c>
      <c r="C530" s="31" t="s">
        <v>1885</v>
      </c>
      <c r="D530" s="31" t="s">
        <v>601</v>
      </c>
      <c r="E530" s="32">
        <v>43907</v>
      </c>
      <c r="F530" s="32">
        <v>43913</v>
      </c>
      <c r="G530" s="32">
        <v>44277</v>
      </c>
      <c r="H530" s="31">
        <v>1660095</v>
      </c>
      <c r="I530" s="31" t="s">
        <v>602</v>
      </c>
    </row>
    <row r="531" spans="1:9" hidden="1" x14ac:dyDescent="0.25">
      <c r="A531" s="39" t="s">
        <v>1500</v>
      </c>
      <c r="B531" s="42">
        <v>740696000192</v>
      </c>
      <c r="C531" s="42" t="s">
        <v>1886</v>
      </c>
      <c r="D531" s="42" t="s">
        <v>601</v>
      </c>
      <c r="E531" s="46">
        <v>44229</v>
      </c>
      <c r="F531" s="46">
        <v>44278</v>
      </c>
      <c r="G531" s="46">
        <v>44642</v>
      </c>
      <c r="H531" s="42">
        <v>1723680</v>
      </c>
      <c r="I531" s="42" t="s">
        <v>602</v>
      </c>
    </row>
    <row r="532" spans="1:9" hidden="1" x14ac:dyDescent="0.25">
      <c r="A532" s="40" t="s">
        <v>1500</v>
      </c>
      <c r="B532" s="43">
        <v>740696000192</v>
      </c>
      <c r="C532" s="43" t="s">
        <v>674</v>
      </c>
      <c r="D532" s="43" t="s">
        <v>601</v>
      </c>
      <c r="E532" s="47">
        <v>44573</v>
      </c>
      <c r="F532" s="47">
        <v>44643</v>
      </c>
      <c r="G532" s="47">
        <v>45007</v>
      </c>
      <c r="H532" s="43">
        <v>1981845</v>
      </c>
      <c r="I532" s="43" t="s">
        <v>602</v>
      </c>
    </row>
    <row r="533" spans="1:9" x14ac:dyDescent="0.25">
      <c r="A533" s="41" t="s">
        <v>1500</v>
      </c>
      <c r="B533" s="44">
        <v>740696000192</v>
      </c>
      <c r="C533" s="44" t="s">
        <v>973</v>
      </c>
      <c r="D533" s="44" t="s">
        <v>601</v>
      </c>
      <c r="E533" s="48">
        <v>44971</v>
      </c>
      <c r="F533" s="48">
        <v>44971</v>
      </c>
      <c r="G533" s="48">
        <v>45007</v>
      </c>
      <c r="H533" s="44">
        <v>0</v>
      </c>
      <c r="I533" s="44" t="s">
        <v>602</v>
      </c>
    </row>
    <row r="534" spans="1:9" x14ac:dyDescent="0.25">
      <c r="A534" s="33" t="s">
        <v>1500</v>
      </c>
      <c r="B534" s="33">
        <v>740696000192</v>
      </c>
      <c r="C534" s="33" t="s">
        <v>1653</v>
      </c>
      <c r="D534" s="33" t="s">
        <v>601</v>
      </c>
      <c r="E534" s="34">
        <v>45007</v>
      </c>
      <c r="F534" s="34">
        <v>45008</v>
      </c>
      <c r="G534" s="34">
        <v>45373</v>
      </c>
      <c r="H534" s="33">
        <v>2180029.5</v>
      </c>
      <c r="I534" s="33" t="s">
        <v>602</v>
      </c>
    </row>
    <row r="535" spans="1:9" x14ac:dyDescent="0.25">
      <c r="A535" s="35" t="s">
        <v>1500</v>
      </c>
      <c r="B535" s="35">
        <v>740696000192</v>
      </c>
      <c r="C535" s="35" t="s">
        <v>1176</v>
      </c>
      <c r="D535" s="35" t="s">
        <v>601</v>
      </c>
      <c r="E535" s="36">
        <v>45029</v>
      </c>
      <c r="F535" s="36">
        <v>45029</v>
      </c>
      <c r="G535" s="36">
        <v>45373</v>
      </c>
      <c r="H535" s="35">
        <v>0</v>
      </c>
      <c r="I535" s="35" t="s">
        <v>602</v>
      </c>
    </row>
    <row r="536" spans="1:9" hidden="1" x14ac:dyDescent="0.25">
      <c r="A536" s="35" t="s">
        <v>1500</v>
      </c>
      <c r="B536" s="35">
        <v>740696000192</v>
      </c>
      <c r="C536" s="35" t="s">
        <v>1501</v>
      </c>
      <c r="D536" s="35" t="s">
        <v>593</v>
      </c>
      <c r="E536" s="36">
        <v>45225</v>
      </c>
      <c r="F536" s="36">
        <v>44860</v>
      </c>
      <c r="G536" s="36">
        <v>45282</v>
      </c>
      <c r="H536" s="35">
        <v>5759</v>
      </c>
      <c r="I536" s="35" t="s">
        <v>3</v>
      </c>
    </row>
    <row r="537" spans="1:9" x14ac:dyDescent="0.25">
      <c r="A537" s="35" t="s">
        <v>1428</v>
      </c>
      <c r="B537" s="35">
        <v>61198164000160</v>
      </c>
      <c r="C537" s="35" t="s">
        <v>1429</v>
      </c>
      <c r="D537" s="35" t="s">
        <v>1430</v>
      </c>
      <c r="E537" s="36">
        <v>45163</v>
      </c>
      <c r="F537" s="36">
        <v>45164</v>
      </c>
      <c r="G537" s="36">
        <v>45529</v>
      </c>
      <c r="H537" s="35">
        <v>4248.63</v>
      </c>
      <c r="I537" s="35" t="s">
        <v>3</v>
      </c>
    </row>
    <row r="538" spans="1:9" hidden="1" x14ac:dyDescent="0.25">
      <c r="A538" s="35" t="s">
        <v>1679</v>
      </c>
      <c r="B538" s="35">
        <v>5340639000130</v>
      </c>
      <c r="C538" s="35" t="s">
        <v>2125</v>
      </c>
      <c r="D538" s="35" t="s">
        <v>211</v>
      </c>
      <c r="E538" s="36">
        <v>44034</v>
      </c>
      <c r="F538" s="36">
        <v>43978</v>
      </c>
      <c r="G538" s="36">
        <v>44342</v>
      </c>
      <c r="H538" s="35">
        <v>37122</v>
      </c>
      <c r="I538" s="35" t="s">
        <v>3</v>
      </c>
    </row>
    <row r="539" spans="1:9" hidden="1" x14ac:dyDescent="0.25">
      <c r="A539" s="37" t="s">
        <v>1679</v>
      </c>
      <c r="B539" s="37">
        <v>5340639000130</v>
      </c>
      <c r="C539" s="37" t="s">
        <v>2126</v>
      </c>
      <c r="D539" s="37" t="s">
        <v>211</v>
      </c>
      <c r="E539" s="38">
        <v>44330</v>
      </c>
      <c r="F539" s="38">
        <v>44343</v>
      </c>
      <c r="G539" s="38">
        <v>44707</v>
      </c>
      <c r="H539" s="37">
        <v>47748</v>
      </c>
      <c r="I539" s="37" t="s">
        <v>3</v>
      </c>
    </row>
    <row r="540" spans="1:9" hidden="1" x14ac:dyDescent="0.25">
      <c r="A540" s="31" t="s">
        <v>1679</v>
      </c>
      <c r="B540" s="31">
        <v>5340639000130</v>
      </c>
      <c r="C540" s="31" t="s">
        <v>212</v>
      </c>
      <c r="D540" s="31" t="s">
        <v>211</v>
      </c>
      <c r="E540" s="32">
        <v>44679</v>
      </c>
      <c r="F540" s="32">
        <v>44708</v>
      </c>
      <c r="G540" s="32">
        <v>45072</v>
      </c>
      <c r="H540" s="31">
        <v>47748</v>
      </c>
      <c r="I540" s="31" t="s">
        <v>3</v>
      </c>
    </row>
    <row r="541" spans="1:9" x14ac:dyDescent="0.25">
      <c r="A541" s="31" t="s">
        <v>1679</v>
      </c>
      <c r="B541" s="31">
        <v>5340639000130</v>
      </c>
      <c r="C541" s="31" t="s">
        <v>1680</v>
      </c>
      <c r="D541" s="31" t="s">
        <v>211</v>
      </c>
      <c r="E541" s="32">
        <v>45043</v>
      </c>
      <c r="F541" s="32">
        <v>45073</v>
      </c>
      <c r="G541" s="32">
        <v>45438</v>
      </c>
      <c r="H541" s="31">
        <v>47748</v>
      </c>
      <c r="I541" s="31" t="s">
        <v>3</v>
      </c>
    </row>
    <row r="542" spans="1:9" hidden="1" x14ac:dyDescent="0.25">
      <c r="A542" s="31" t="s">
        <v>1679</v>
      </c>
      <c r="B542" s="31">
        <v>5340639000130</v>
      </c>
      <c r="C542" s="31" t="s">
        <v>2157</v>
      </c>
      <c r="D542" s="31" t="s">
        <v>927</v>
      </c>
      <c r="E542" s="32">
        <v>44396</v>
      </c>
      <c r="F542" s="32">
        <v>44396</v>
      </c>
      <c r="G542" s="32">
        <v>44505</v>
      </c>
      <c r="H542" s="31">
        <v>64780</v>
      </c>
      <c r="I542" s="31" t="s">
        <v>602</v>
      </c>
    </row>
    <row r="543" spans="1:9" hidden="1" x14ac:dyDescent="0.25">
      <c r="A543" s="39" t="s">
        <v>1679</v>
      </c>
      <c r="B543" s="42">
        <v>5340639000130</v>
      </c>
      <c r="C543" s="42" t="s">
        <v>2158</v>
      </c>
      <c r="D543" s="42" t="s">
        <v>927</v>
      </c>
      <c r="E543" s="46">
        <v>44504</v>
      </c>
      <c r="F543" s="46">
        <v>44505</v>
      </c>
      <c r="G543" s="46">
        <v>44869</v>
      </c>
      <c r="H543" s="42">
        <v>64780</v>
      </c>
      <c r="I543" s="42" t="s">
        <v>602</v>
      </c>
    </row>
    <row r="544" spans="1:9" hidden="1" x14ac:dyDescent="0.25">
      <c r="A544" s="40" t="s">
        <v>1679</v>
      </c>
      <c r="B544" s="43">
        <v>5340639000130</v>
      </c>
      <c r="C544" s="43" t="s">
        <v>926</v>
      </c>
      <c r="D544" s="43" t="s">
        <v>927</v>
      </c>
      <c r="E544" s="47">
        <v>44804</v>
      </c>
      <c r="F544" s="47">
        <v>44870</v>
      </c>
      <c r="G544" s="47">
        <v>45234</v>
      </c>
      <c r="H544" s="43">
        <v>64780</v>
      </c>
      <c r="I544" s="43" t="s">
        <v>602</v>
      </c>
    </row>
    <row r="545" spans="1:9" hidden="1" x14ac:dyDescent="0.25">
      <c r="A545" s="41" t="s">
        <v>1679</v>
      </c>
      <c r="B545" s="44">
        <v>5340639000130</v>
      </c>
      <c r="C545" s="44" t="s">
        <v>2273</v>
      </c>
      <c r="D545" s="44" t="s">
        <v>2272</v>
      </c>
      <c r="E545" s="48">
        <v>44769</v>
      </c>
      <c r="F545" s="48">
        <v>44820</v>
      </c>
      <c r="G545" s="48">
        <v>45184</v>
      </c>
      <c r="H545" s="44">
        <v>19029</v>
      </c>
      <c r="I545" s="44" t="s">
        <v>1895</v>
      </c>
    </row>
    <row r="546" spans="1:9" ht="30" hidden="1" customHeight="1" x14ac:dyDescent="0.25">
      <c r="A546" s="33"/>
      <c r="B546" s="33"/>
      <c r="C546" s="33"/>
      <c r="D546" s="33"/>
      <c r="E546" s="34"/>
      <c r="F546" s="34"/>
      <c r="G546" s="34"/>
      <c r="H546" s="33"/>
      <c r="I546" s="33"/>
    </row>
    <row r="547" spans="1:9" hidden="1" x14ac:dyDescent="0.25">
      <c r="A547" s="35" t="s">
        <v>1591</v>
      </c>
      <c r="B547" s="35">
        <v>7990743000103</v>
      </c>
      <c r="C547" s="35" t="s">
        <v>531</v>
      </c>
      <c r="D547" s="35" t="s">
        <v>311</v>
      </c>
      <c r="E547" s="36">
        <v>44862</v>
      </c>
      <c r="F547" s="36">
        <v>44868</v>
      </c>
      <c r="G547" s="36">
        <v>45232</v>
      </c>
      <c r="H547" s="35">
        <v>9744</v>
      </c>
      <c r="I547" s="35" t="s">
        <v>3</v>
      </c>
    </row>
    <row r="548" spans="1:9" x14ac:dyDescent="0.25">
      <c r="A548" s="35" t="s">
        <v>1591</v>
      </c>
      <c r="B548" s="35">
        <v>7990743000103</v>
      </c>
      <c r="C548" s="35" t="s">
        <v>1592</v>
      </c>
      <c r="D548" s="35" t="s">
        <v>311</v>
      </c>
      <c r="E548" s="36">
        <v>45231</v>
      </c>
      <c r="F548" s="36">
        <v>45233</v>
      </c>
      <c r="G548" s="36">
        <v>45262</v>
      </c>
      <c r="H548" s="35">
        <v>1160</v>
      </c>
      <c r="I548" s="35" t="s">
        <v>3</v>
      </c>
    </row>
    <row r="549" spans="1:9" hidden="1" x14ac:dyDescent="0.25">
      <c r="A549" s="35" t="s">
        <v>1652</v>
      </c>
      <c r="B549" s="35">
        <v>87389086000174</v>
      </c>
      <c r="C549" s="35" t="s">
        <v>1882</v>
      </c>
      <c r="D549" s="35" t="s">
        <v>130</v>
      </c>
      <c r="E549" s="36">
        <v>43917</v>
      </c>
      <c r="F549" s="36">
        <v>43940</v>
      </c>
      <c r="G549" s="36">
        <v>44304</v>
      </c>
      <c r="H549" s="35">
        <v>14320.8</v>
      </c>
      <c r="I549" s="35" t="s">
        <v>3</v>
      </c>
    </row>
    <row r="550" spans="1:9" hidden="1" x14ac:dyDescent="0.25">
      <c r="A550" s="37" t="s">
        <v>1652</v>
      </c>
      <c r="B550" s="37">
        <v>87389086000174</v>
      </c>
      <c r="C550" s="37" t="s">
        <v>1883</v>
      </c>
      <c r="D550" s="37" t="s">
        <v>130</v>
      </c>
      <c r="E550" s="38">
        <v>44284</v>
      </c>
      <c r="F550" s="38">
        <v>44305</v>
      </c>
      <c r="G550" s="38">
        <v>44669</v>
      </c>
      <c r="H550" s="37">
        <v>14320.8</v>
      </c>
      <c r="I550" s="37" t="s">
        <v>3</v>
      </c>
    </row>
    <row r="551" spans="1:9" hidden="1" x14ac:dyDescent="0.25">
      <c r="A551" s="31" t="s">
        <v>1652</v>
      </c>
      <c r="B551" s="31">
        <v>87389086000174</v>
      </c>
      <c r="C551" s="31" t="s">
        <v>131</v>
      </c>
      <c r="D551" s="31" t="s">
        <v>130</v>
      </c>
      <c r="E551" s="32">
        <v>44649</v>
      </c>
      <c r="F551" s="32">
        <v>44670</v>
      </c>
      <c r="G551" s="32">
        <v>45034</v>
      </c>
      <c r="H551" s="31">
        <v>15444</v>
      </c>
      <c r="I551" s="31" t="s">
        <v>3</v>
      </c>
    </row>
    <row r="552" spans="1:9" x14ac:dyDescent="0.25">
      <c r="A552" s="31" t="s">
        <v>1652</v>
      </c>
      <c r="B552" s="31">
        <v>87389086000174</v>
      </c>
      <c r="C552" s="31" t="s">
        <v>1175</v>
      </c>
      <c r="D552" s="31" t="s">
        <v>130</v>
      </c>
      <c r="E552" s="32">
        <v>45034</v>
      </c>
      <c r="F552" s="32">
        <v>45035</v>
      </c>
      <c r="G552" s="32">
        <v>45400</v>
      </c>
      <c r="H552" s="31">
        <v>17550</v>
      </c>
      <c r="I552" s="31" t="s">
        <v>3</v>
      </c>
    </row>
    <row r="553" spans="1:9" hidden="1" x14ac:dyDescent="0.25">
      <c r="A553" s="31" t="s">
        <v>1673</v>
      </c>
      <c r="B553" s="31">
        <v>35067469000122</v>
      </c>
      <c r="C553" s="31" t="s">
        <v>1992</v>
      </c>
      <c r="D553" s="31" t="s">
        <v>873</v>
      </c>
      <c r="E553" s="32">
        <v>43801</v>
      </c>
      <c r="F553" s="32">
        <v>43755</v>
      </c>
      <c r="G553" s="32">
        <v>44120</v>
      </c>
      <c r="H553" s="31">
        <v>-52560</v>
      </c>
      <c r="I553" s="31" t="s">
        <v>602</v>
      </c>
    </row>
    <row r="554" spans="1:9" hidden="1" x14ac:dyDescent="0.25">
      <c r="A554" s="31" t="s">
        <v>1673</v>
      </c>
      <c r="B554" s="31">
        <v>35067469000122</v>
      </c>
      <c r="C554" s="31" t="s">
        <v>1993</v>
      </c>
      <c r="D554" s="31" t="s">
        <v>873</v>
      </c>
      <c r="E554" s="32">
        <v>44021</v>
      </c>
      <c r="F554" s="32">
        <v>44121</v>
      </c>
      <c r="G554" s="32">
        <v>44485</v>
      </c>
      <c r="H554" s="31">
        <v>222000</v>
      </c>
      <c r="I554" s="31" t="s">
        <v>602</v>
      </c>
    </row>
    <row r="555" spans="1:9" hidden="1" x14ac:dyDescent="0.25">
      <c r="A555" s="31" t="s">
        <v>1673</v>
      </c>
      <c r="B555" s="31">
        <v>35067469000122</v>
      </c>
      <c r="C555" s="31" t="s">
        <v>1994</v>
      </c>
      <c r="D555" s="31" t="s">
        <v>873</v>
      </c>
      <c r="E555" s="32">
        <v>44482</v>
      </c>
      <c r="F555" s="32">
        <v>44486</v>
      </c>
      <c r="G555" s="32">
        <v>44850</v>
      </c>
      <c r="H555" s="31">
        <v>222000</v>
      </c>
      <c r="I555" s="31" t="s">
        <v>602</v>
      </c>
    </row>
    <row r="556" spans="1:9" hidden="1" x14ac:dyDescent="0.25">
      <c r="A556" s="39" t="s">
        <v>1673</v>
      </c>
      <c r="B556" s="42">
        <v>35067469000122</v>
      </c>
      <c r="C556" s="42" t="s">
        <v>872</v>
      </c>
      <c r="D556" s="42" t="s">
        <v>873</v>
      </c>
      <c r="E556" s="46">
        <v>44789</v>
      </c>
      <c r="F556" s="46">
        <v>44851</v>
      </c>
      <c r="G556" s="46">
        <v>45215</v>
      </c>
      <c r="H556" s="42">
        <v>222000</v>
      </c>
      <c r="I556" s="42" t="s">
        <v>602</v>
      </c>
    </row>
    <row r="557" spans="1:9" hidden="1" x14ac:dyDescent="0.25">
      <c r="A557" s="40" t="s">
        <v>1673</v>
      </c>
      <c r="B557" s="43">
        <v>35067469000122</v>
      </c>
      <c r="C557" s="43" t="s">
        <v>1475</v>
      </c>
      <c r="D557" s="43" t="s">
        <v>873</v>
      </c>
      <c r="E557" s="47">
        <v>45182</v>
      </c>
      <c r="F557" s="47">
        <v>41564</v>
      </c>
      <c r="G557" s="47">
        <v>45581</v>
      </c>
      <c r="H557" s="43">
        <v>222000</v>
      </c>
      <c r="I557" s="43" t="s">
        <v>602</v>
      </c>
    </row>
    <row r="558" spans="1:9" hidden="1" x14ac:dyDescent="0.25">
      <c r="A558" s="41" t="s">
        <v>1676</v>
      </c>
      <c r="B558" s="44">
        <v>10636142000101</v>
      </c>
      <c r="C558" s="44" t="s">
        <v>2048</v>
      </c>
      <c r="D558" s="44" t="s">
        <v>949</v>
      </c>
      <c r="E558" s="48">
        <v>44170</v>
      </c>
      <c r="F558" s="48">
        <v>44176</v>
      </c>
      <c r="G558" s="48">
        <v>44540</v>
      </c>
      <c r="H558" s="44">
        <v>979712</v>
      </c>
      <c r="I558" s="44" t="s">
        <v>602</v>
      </c>
    </row>
    <row r="559" spans="1:9" hidden="1" x14ac:dyDescent="0.25">
      <c r="A559" s="33" t="s">
        <v>1676</v>
      </c>
      <c r="B559" s="33">
        <v>10636142000101</v>
      </c>
      <c r="C559" s="33" t="s">
        <v>2049</v>
      </c>
      <c r="D559" s="33" t="s">
        <v>949</v>
      </c>
      <c r="E559" s="34">
        <v>44535</v>
      </c>
      <c r="F559" s="34">
        <v>44541</v>
      </c>
      <c r="G559" s="34">
        <v>44905</v>
      </c>
      <c r="H559" s="33">
        <v>60000</v>
      </c>
      <c r="I559" s="33" t="s">
        <v>602</v>
      </c>
    </row>
    <row r="560" spans="1:9" hidden="1" x14ac:dyDescent="0.25">
      <c r="A560" s="35" t="s">
        <v>1676</v>
      </c>
      <c r="B560" s="35">
        <v>10636142000101</v>
      </c>
      <c r="C560" s="35" t="s">
        <v>948</v>
      </c>
      <c r="D560" s="35" t="s">
        <v>949</v>
      </c>
      <c r="E560" s="36">
        <v>44902</v>
      </c>
      <c r="F560" s="36">
        <v>44906</v>
      </c>
      <c r="G560" s="36">
        <v>45636</v>
      </c>
      <c r="H560" s="35">
        <v>113520</v>
      </c>
      <c r="I560" s="35" t="s">
        <v>602</v>
      </c>
    </row>
    <row r="561" spans="1:9" hidden="1" x14ac:dyDescent="0.25">
      <c r="A561" s="35" t="s">
        <v>1676</v>
      </c>
      <c r="B561" s="35">
        <v>10636142000101</v>
      </c>
      <c r="C561" s="35" t="s">
        <v>2217</v>
      </c>
      <c r="D561" s="35" t="s">
        <v>2216</v>
      </c>
      <c r="E561" s="36">
        <v>44568</v>
      </c>
      <c r="F561" s="36">
        <v>44590</v>
      </c>
      <c r="G561" s="36">
        <v>44954</v>
      </c>
      <c r="H561" s="35">
        <v>68112</v>
      </c>
      <c r="I561" s="35" t="s">
        <v>1895</v>
      </c>
    </row>
    <row r="562" spans="1:9" hidden="1" x14ac:dyDescent="0.25">
      <c r="A562" s="35"/>
      <c r="B562" s="35"/>
      <c r="C562" s="35"/>
      <c r="D562" s="35"/>
      <c r="E562" s="36"/>
      <c r="F562" s="36"/>
      <c r="G562" s="36"/>
      <c r="H562" s="35"/>
      <c r="I562" s="35"/>
    </row>
    <row r="563" spans="1:9" hidden="1" x14ac:dyDescent="0.25">
      <c r="A563" s="35"/>
      <c r="B563" s="35"/>
      <c r="C563" s="35"/>
      <c r="D563" s="35"/>
      <c r="E563" s="36"/>
      <c r="F563" s="36"/>
      <c r="G563" s="36"/>
      <c r="H563" s="35"/>
      <c r="I563" s="35"/>
    </row>
    <row r="564" spans="1:9" x14ac:dyDescent="0.25">
      <c r="A564" s="37" t="s">
        <v>1676</v>
      </c>
      <c r="B564" s="37">
        <v>10636142000101</v>
      </c>
      <c r="C564" s="37" t="s">
        <v>1197</v>
      </c>
      <c r="D564" s="37" t="s">
        <v>410</v>
      </c>
      <c r="E564" s="38">
        <v>45029</v>
      </c>
      <c r="F564" s="38">
        <v>45043</v>
      </c>
      <c r="G564" s="38">
        <v>45773</v>
      </c>
      <c r="H564" s="37">
        <v>1073280</v>
      </c>
      <c r="I564" s="37" t="s">
        <v>3</v>
      </c>
    </row>
    <row r="565" spans="1:9" hidden="1" x14ac:dyDescent="0.25">
      <c r="A565" s="31" t="s">
        <v>1431</v>
      </c>
      <c r="B565" s="31">
        <v>3063405000167</v>
      </c>
      <c r="C565" s="31" t="s">
        <v>1948</v>
      </c>
      <c r="D565" s="31" t="s">
        <v>179</v>
      </c>
      <c r="E565" s="32">
        <v>44054</v>
      </c>
      <c r="F565" s="32">
        <v>44062</v>
      </c>
      <c r="G565" s="32">
        <v>44426</v>
      </c>
      <c r="H565" s="31">
        <v>460790</v>
      </c>
      <c r="I565" s="31" t="s">
        <v>3</v>
      </c>
    </row>
    <row r="566" spans="1:9" hidden="1" x14ac:dyDescent="0.25">
      <c r="A566" s="31" t="s">
        <v>1431</v>
      </c>
      <c r="B566" s="31">
        <v>3063405000167</v>
      </c>
      <c r="C566" s="31" t="s">
        <v>1949</v>
      </c>
      <c r="D566" s="31" t="s">
        <v>179</v>
      </c>
      <c r="E566" s="32">
        <v>44414</v>
      </c>
      <c r="F566" s="32">
        <v>44427</v>
      </c>
      <c r="G566" s="32">
        <v>44791</v>
      </c>
      <c r="H566" s="31">
        <v>460790</v>
      </c>
      <c r="I566" s="31" t="s">
        <v>3</v>
      </c>
    </row>
    <row r="567" spans="1:9" hidden="1" x14ac:dyDescent="0.25">
      <c r="A567" s="31" t="s">
        <v>1431</v>
      </c>
      <c r="B567" s="31">
        <v>3063405000167</v>
      </c>
      <c r="C567" s="31" t="s">
        <v>181</v>
      </c>
      <c r="D567" s="31" t="s">
        <v>179</v>
      </c>
      <c r="E567" s="32">
        <v>44791</v>
      </c>
      <c r="F567" s="32">
        <v>44792</v>
      </c>
      <c r="G567" s="32">
        <v>45156</v>
      </c>
      <c r="H567" s="31">
        <v>488502.95</v>
      </c>
      <c r="I567" s="31" t="s">
        <v>3</v>
      </c>
    </row>
    <row r="568" spans="1:9" x14ac:dyDescent="0.25">
      <c r="A568" s="31" t="s">
        <v>1431</v>
      </c>
      <c r="B568" s="31">
        <v>3063405000167</v>
      </c>
      <c r="C568" s="31" t="s">
        <v>1432</v>
      </c>
      <c r="D568" s="31" t="s">
        <v>179</v>
      </c>
      <c r="E568" s="32">
        <v>45140</v>
      </c>
      <c r="F568" s="32">
        <v>45157</v>
      </c>
      <c r="G568" s="32">
        <v>45522</v>
      </c>
      <c r="H568" s="31">
        <v>488502.95</v>
      </c>
      <c r="I568" s="31" t="s">
        <v>3</v>
      </c>
    </row>
    <row r="569" spans="1:9" hidden="1" x14ac:dyDescent="0.25">
      <c r="A569" s="31" t="s">
        <v>1431</v>
      </c>
      <c r="B569" s="31">
        <v>3063405000167</v>
      </c>
      <c r="C569" s="31" t="s">
        <v>1965</v>
      </c>
      <c r="D569" s="31" t="s">
        <v>849</v>
      </c>
      <c r="E569" s="32">
        <v>44075</v>
      </c>
      <c r="F569" s="32">
        <v>44087</v>
      </c>
      <c r="G569" s="32">
        <v>44451</v>
      </c>
      <c r="H569" s="31">
        <v>17740</v>
      </c>
      <c r="I569" s="31" t="s">
        <v>602</v>
      </c>
    </row>
    <row r="570" spans="1:9" hidden="1" x14ac:dyDescent="0.25">
      <c r="A570" s="39" t="s">
        <v>1431</v>
      </c>
      <c r="B570" s="42">
        <v>3063405000167</v>
      </c>
      <c r="C570" s="42" t="s">
        <v>1966</v>
      </c>
      <c r="D570" s="42" t="s">
        <v>849</v>
      </c>
      <c r="E570" s="46">
        <v>44242</v>
      </c>
      <c r="F570" s="46">
        <v>44242</v>
      </c>
      <c r="G570" s="46">
        <v>44451</v>
      </c>
      <c r="H570" s="42">
        <v>4435</v>
      </c>
      <c r="I570" s="42" t="s">
        <v>602</v>
      </c>
    </row>
    <row r="571" spans="1:9" hidden="1" x14ac:dyDescent="0.25">
      <c r="A571" s="40" t="s">
        <v>1431</v>
      </c>
      <c r="B571" s="43">
        <v>3063405000167</v>
      </c>
      <c r="C571" s="43" t="s">
        <v>1967</v>
      </c>
      <c r="D571" s="43" t="s">
        <v>849</v>
      </c>
      <c r="E571" s="47">
        <v>44449</v>
      </c>
      <c r="F571" s="47">
        <v>44451</v>
      </c>
      <c r="G571" s="47">
        <v>44815</v>
      </c>
      <c r="H571" s="43">
        <v>17740</v>
      </c>
      <c r="I571" s="43" t="s">
        <v>602</v>
      </c>
    </row>
    <row r="572" spans="1:9" hidden="1" x14ac:dyDescent="0.25">
      <c r="A572" s="41" t="s">
        <v>1431</v>
      </c>
      <c r="B572" s="44">
        <v>3063405000167</v>
      </c>
      <c r="C572" s="44" t="s">
        <v>848</v>
      </c>
      <c r="D572" s="44" t="s">
        <v>849</v>
      </c>
      <c r="E572" s="48">
        <v>44796</v>
      </c>
      <c r="F572" s="48">
        <v>44816</v>
      </c>
      <c r="G572" s="48">
        <v>45180</v>
      </c>
      <c r="H572" s="44">
        <v>18716.7</v>
      </c>
      <c r="I572" s="44" t="s">
        <v>602</v>
      </c>
    </row>
    <row r="573" spans="1:9" ht="120.75" customHeight="1" x14ac:dyDescent="0.25">
      <c r="A573" s="33" t="s">
        <v>1431</v>
      </c>
      <c r="B573" s="33">
        <v>3063405000167</v>
      </c>
      <c r="C573" s="33" t="s">
        <v>1476</v>
      </c>
      <c r="D573" s="33" t="s">
        <v>849</v>
      </c>
      <c r="E573" s="34">
        <v>45199</v>
      </c>
      <c r="F573" s="34">
        <v>45181</v>
      </c>
      <c r="G573" s="34">
        <v>45546</v>
      </c>
      <c r="H573" s="33">
        <v>16987.95</v>
      </c>
      <c r="I573" s="33" t="s">
        <v>602</v>
      </c>
    </row>
    <row r="574" spans="1:9" hidden="1" x14ac:dyDescent="0.25">
      <c r="A574" s="35" t="s">
        <v>1431</v>
      </c>
      <c r="B574" s="35">
        <v>3063405000167</v>
      </c>
      <c r="C574" s="35" t="s">
        <v>1971</v>
      </c>
      <c r="D574" s="35" t="s">
        <v>1969</v>
      </c>
      <c r="E574" s="36">
        <v>44084</v>
      </c>
      <c r="F574" s="36">
        <v>44087</v>
      </c>
      <c r="G574" s="36">
        <v>44451</v>
      </c>
      <c r="H574" s="35">
        <v>9845</v>
      </c>
      <c r="I574" s="35" t="s">
        <v>1970</v>
      </c>
    </row>
    <row r="575" spans="1:9" hidden="1" x14ac:dyDescent="0.25">
      <c r="A575" s="35" t="s">
        <v>1431</v>
      </c>
      <c r="B575" s="35">
        <v>3063405000167</v>
      </c>
      <c r="C575" s="35" t="s">
        <v>1972</v>
      </c>
      <c r="D575" s="35" t="s">
        <v>1969</v>
      </c>
      <c r="E575" s="36">
        <v>44441</v>
      </c>
      <c r="F575" s="36">
        <v>44452</v>
      </c>
      <c r="G575" s="36">
        <v>44816</v>
      </c>
      <c r="H575" s="35">
        <v>9845</v>
      </c>
      <c r="I575" s="35" t="s">
        <v>1970</v>
      </c>
    </row>
    <row r="576" spans="1:9" hidden="1" x14ac:dyDescent="0.25">
      <c r="A576" s="35" t="s">
        <v>1431</v>
      </c>
      <c r="B576" s="35">
        <v>3063405000167</v>
      </c>
      <c r="C576" s="35" t="s">
        <v>1973</v>
      </c>
      <c r="D576" s="35" t="s">
        <v>1969</v>
      </c>
      <c r="E576" s="36">
        <v>44809</v>
      </c>
      <c r="F576" s="36">
        <v>44817</v>
      </c>
      <c r="G576" s="36">
        <v>45181</v>
      </c>
      <c r="H576" s="35">
        <v>10371.299999999999</v>
      </c>
      <c r="I576" s="35" t="s">
        <v>1970</v>
      </c>
    </row>
    <row r="577" spans="1:9" hidden="1" x14ac:dyDescent="0.25">
      <c r="A577" s="35"/>
      <c r="B577" s="35"/>
      <c r="C577" s="35"/>
      <c r="D577" s="35"/>
      <c r="E577" s="36"/>
      <c r="F577" s="36"/>
      <c r="G577" s="36"/>
      <c r="H577" s="35"/>
      <c r="I577" s="35"/>
    </row>
    <row r="578" spans="1:9" hidden="1" x14ac:dyDescent="0.25">
      <c r="A578" s="35" t="s">
        <v>1658</v>
      </c>
      <c r="B578" s="35">
        <v>10280768000209</v>
      </c>
      <c r="C578" s="35" t="s">
        <v>1907</v>
      </c>
      <c r="D578" s="35" t="s">
        <v>729</v>
      </c>
      <c r="E578" s="36">
        <v>43964</v>
      </c>
      <c r="F578" s="36">
        <v>43971</v>
      </c>
      <c r="G578" s="36">
        <v>44335</v>
      </c>
      <c r="H578" s="35">
        <v>22320</v>
      </c>
      <c r="I578" s="35" t="s">
        <v>602</v>
      </c>
    </row>
    <row r="579" spans="1:9" hidden="1" x14ac:dyDescent="0.25">
      <c r="A579" s="37" t="s">
        <v>1658</v>
      </c>
      <c r="B579" s="37">
        <v>10280768000209</v>
      </c>
      <c r="C579" s="37" t="s">
        <v>1908</v>
      </c>
      <c r="D579" s="37" t="s">
        <v>729</v>
      </c>
      <c r="E579" s="38">
        <v>44083</v>
      </c>
      <c r="F579" s="38">
        <v>44083</v>
      </c>
      <c r="G579" s="38">
        <v>44335</v>
      </c>
      <c r="H579" s="37">
        <v>22320</v>
      </c>
      <c r="I579" s="37" t="s">
        <v>602</v>
      </c>
    </row>
    <row r="580" spans="1:9" hidden="1" x14ac:dyDescent="0.25">
      <c r="A580" s="31" t="s">
        <v>1658</v>
      </c>
      <c r="B580" s="31">
        <v>10280768000209</v>
      </c>
      <c r="C580" s="31" t="s">
        <v>1909</v>
      </c>
      <c r="D580" s="31" t="s">
        <v>729</v>
      </c>
      <c r="E580" s="32">
        <v>44334</v>
      </c>
      <c r="F580" s="32">
        <v>44336</v>
      </c>
      <c r="G580" s="32">
        <v>44700</v>
      </c>
      <c r="H580" s="31">
        <v>22320</v>
      </c>
      <c r="I580" s="31" t="s">
        <v>602</v>
      </c>
    </row>
    <row r="581" spans="1:9" hidden="1" x14ac:dyDescent="0.25">
      <c r="A581" s="31" t="s">
        <v>1658</v>
      </c>
      <c r="B581" s="31">
        <v>10280768000209</v>
      </c>
      <c r="C581" s="31" t="s">
        <v>728</v>
      </c>
      <c r="D581" s="31" t="s">
        <v>729</v>
      </c>
      <c r="E581" s="32">
        <v>44694</v>
      </c>
      <c r="F581" s="32">
        <v>44701</v>
      </c>
      <c r="G581" s="32">
        <v>45065</v>
      </c>
      <c r="H581" s="31">
        <v>30374.400000000001</v>
      </c>
      <c r="I581" s="31" t="s">
        <v>602</v>
      </c>
    </row>
    <row r="582" spans="1:9" x14ac:dyDescent="0.25">
      <c r="A582" s="31" t="s">
        <v>1658</v>
      </c>
      <c r="B582" s="31">
        <v>10280768000209</v>
      </c>
      <c r="C582" s="31" t="s">
        <v>1274</v>
      </c>
      <c r="D582" s="31" t="s">
        <v>729</v>
      </c>
      <c r="E582" s="32">
        <v>45063</v>
      </c>
      <c r="F582" s="32">
        <v>45066</v>
      </c>
      <c r="G582" s="32">
        <v>45431</v>
      </c>
      <c r="H582" s="31">
        <v>31913.279999999999</v>
      </c>
      <c r="I582" s="31" t="s">
        <v>602</v>
      </c>
    </row>
    <row r="583" spans="1:9" hidden="1" x14ac:dyDescent="0.25">
      <c r="A583" s="31" t="s">
        <v>1649</v>
      </c>
      <c r="B583" s="31">
        <v>20740467000185</v>
      </c>
      <c r="C583" s="31" t="s">
        <v>1872</v>
      </c>
      <c r="D583" s="31" t="s">
        <v>125</v>
      </c>
      <c r="E583" s="32">
        <v>43858</v>
      </c>
      <c r="F583" s="32">
        <v>43882</v>
      </c>
      <c r="G583" s="32">
        <v>44247</v>
      </c>
      <c r="H583" s="31">
        <v>11160</v>
      </c>
      <c r="I583" s="31" t="s">
        <v>3</v>
      </c>
    </row>
    <row r="584" spans="1:9" hidden="1" x14ac:dyDescent="0.25">
      <c r="A584" s="39" t="s">
        <v>1649</v>
      </c>
      <c r="B584" s="42">
        <v>20740467000185</v>
      </c>
      <c r="C584" s="42" t="s">
        <v>1873</v>
      </c>
      <c r="D584" s="42" t="s">
        <v>125</v>
      </c>
      <c r="E584" s="46">
        <v>44245</v>
      </c>
      <c r="F584" s="46">
        <v>44248</v>
      </c>
      <c r="G584" s="46">
        <v>44612</v>
      </c>
      <c r="H584" s="42">
        <v>11160</v>
      </c>
      <c r="I584" s="42" t="s">
        <v>3</v>
      </c>
    </row>
    <row r="585" spans="1:9" hidden="1" x14ac:dyDescent="0.25">
      <c r="A585" s="40" t="s">
        <v>1649</v>
      </c>
      <c r="B585" s="43">
        <v>20740467000185</v>
      </c>
      <c r="C585" s="43" t="s">
        <v>126</v>
      </c>
      <c r="D585" s="43" t="s">
        <v>125</v>
      </c>
      <c r="E585" s="47">
        <v>44610</v>
      </c>
      <c r="F585" s="47">
        <v>44613</v>
      </c>
      <c r="G585" s="47">
        <v>44977</v>
      </c>
      <c r="H585" s="43">
        <v>11160</v>
      </c>
      <c r="I585" s="43" t="s">
        <v>3</v>
      </c>
    </row>
    <row r="586" spans="1:9" x14ac:dyDescent="0.25">
      <c r="A586" s="41" t="s">
        <v>1649</v>
      </c>
      <c r="B586" s="44">
        <v>20740467000185</v>
      </c>
      <c r="C586" s="44" t="s">
        <v>972</v>
      </c>
      <c r="D586" s="44" t="s">
        <v>125</v>
      </c>
      <c r="E586" s="48">
        <v>44929</v>
      </c>
      <c r="F586" s="48">
        <v>44978</v>
      </c>
      <c r="G586" s="48">
        <v>45342</v>
      </c>
      <c r="H586" s="44">
        <v>11160</v>
      </c>
      <c r="I586" s="44" t="s">
        <v>3</v>
      </c>
    </row>
    <row r="587" spans="1:9" hidden="1" x14ac:dyDescent="0.25">
      <c r="A587" s="33" t="s">
        <v>1295</v>
      </c>
      <c r="B587" s="33">
        <v>6273582000166</v>
      </c>
      <c r="C587" s="33" t="s">
        <v>1901</v>
      </c>
      <c r="D587" s="33" t="s">
        <v>140</v>
      </c>
      <c r="E587" s="34">
        <v>43878</v>
      </c>
      <c r="F587" s="34">
        <v>43944</v>
      </c>
      <c r="G587" s="34">
        <v>44308</v>
      </c>
      <c r="H587" s="33">
        <v>144000</v>
      </c>
      <c r="I587" s="33" t="s">
        <v>3</v>
      </c>
    </row>
    <row r="588" spans="1:9" hidden="1" x14ac:dyDescent="0.25">
      <c r="A588" s="35" t="s">
        <v>1295</v>
      </c>
      <c r="B588" s="35">
        <v>6273582000166</v>
      </c>
      <c r="C588" s="35" t="s">
        <v>1902</v>
      </c>
      <c r="D588" s="35" t="s">
        <v>140</v>
      </c>
      <c r="E588" s="36">
        <v>44308</v>
      </c>
      <c r="F588" s="36">
        <v>44309</v>
      </c>
      <c r="G588" s="36">
        <v>44673</v>
      </c>
      <c r="H588" s="35">
        <v>178560</v>
      </c>
      <c r="I588" s="35" t="s">
        <v>3</v>
      </c>
    </row>
    <row r="589" spans="1:9" hidden="1" x14ac:dyDescent="0.25">
      <c r="A589" s="35" t="s">
        <v>1295</v>
      </c>
      <c r="B589" s="35">
        <v>6273582000166</v>
      </c>
      <c r="C589" s="35" t="s">
        <v>141</v>
      </c>
      <c r="D589" s="35" t="s">
        <v>140</v>
      </c>
      <c r="E589" s="36">
        <v>44669</v>
      </c>
      <c r="F589" s="36">
        <v>44674</v>
      </c>
      <c r="G589" s="36">
        <v>45038</v>
      </c>
      <c r="H589" s="35">
        <v>178560</v>
      </c>
      <c r="I589" s="35" t="s">
        <v>3</v>
      </c>
    </row>
    <row r="590" spans="1:9" x14ac:dyDescent="0.25">
      <c r="A590" s="35" t="s">
        <v>1295</v>
      </c>
      <c r="B590" s="35">
        <v>6273582000166</v>
      </c>
      <c r="C590" s="35" t="s">
        <v>1179</v>
      </c>
      <c r="D590" s="35" t="s">
        <v>140</v>
      </c>
      <c r="E590" s="36">
        <v>45029</v>
      </c>
      <c r="F590" s="36">
        <v>45039</v>
      </c>
      <c r="G590" s="36">
        <v>45404</v>
      </c>
      <c r="H590" s="35">
        <v>180000</v>
      </c>
      <c r="I590" s="35" t="s">
        <v>3</v>
      </c>
    </row>
    <row r="591" spans="1:9" hidden="1" x14ac:dyDescent="0.25">
      <c r="A591" s="35" t="s">
        <v>1295</v>
      </c>
      <c r="B591" s="35">
        <v>6273582000166</v>
      </c>
      <c r="C591" s="35" t="s">
        <v>1922</v>
      </c>
      <c r="D591" s="35" t="s">
        <v>785</v>
      </c>
      <c r="E591" s="36">
        <v>44004</v>
      </c>
      <c r="F591" s="36">
        <v>44006</v>
      </c>
      <c r="G591" s="36">
        <v>44370</v>
      </c>
      <c r="H591" s="35">
        <v>381240</v>
      </c>
      <c r="I591" s="35" t="s">
        <v>602</v>
      </c>
    </row>
    <row r="592" spans="1:9" hidden="1" x14ac:dyDescent="0.25">
      <c r="A592" s="35" t="s">
        <v>1295</v>
      </c>
      <c r="B592" s="35">
        <v>6273582000166</v>
      </c>
      <c r="C592" s="35" t="s">
        <v>1923</v>
      </c>
      <c r="D592" s="35" t="s">
        <v>785</v>
      </c>
      <c r="E592" s="36">
        <v>44357</v>
      </c>
      <c r="F592" s="36">
        <v>44371</v>
      </c>
      <c r="G592" s="36">
        <v>44735</v>
      </c>
      <c r="H592" s="35">
        <v>435840</v>
      </c>
      <c r="I592" s="35" t="s">
        <v>602</v>
      </c>
    </row>
    <row r="593" spans="1:9" hidden="1" x14ac:dyDescent="0.25">
      <c r="A593" s="35" t="s">
        <v>1295</v>
      </c>
      <c r="B593" s="35">
        <v>6273582000166</v>
      </c>
      <c r="C593" s="35" t="s">
        <v>784</v>
      </c>
      <c r="D593" s="35" t="s">
        <v>785</v>
      </c>
      <c r="E593" s="36">
        <v>44698</v>
      </c>
      <c r="F593" s="36">
        <v>44736</v>
      </c>
      <c r="G593" s="36">
        <v>45100</v>
      </c>
      <c r="H593" s="35">
        <v>435840</v>
      </c>
      <c r="I593" s="35" t="s">
        <v>602</v>
      </c>
    </row>
    <row r="594" spans="1:9" x14ac:dyDescent="0.25">
      <c r="A594" s="35" t="s">
        <v>1295</v>
      </c>
      <c r="B594" s="35">
        <v>6273582000166</v>
      </c>
      <c r="C594" s="35" t="s">
        <v>1296</v>
      </c>
      <c r="D594" s="35" t="s">
        <v>785</v>
      </c>
      <c r="E594" s="36">
        <v>45100</v>
      </c>
      <c r="F594" s="36">
        <v>45101</v>
      </c>
      <c r="G594" s="36">
        <v>45192</v>
      </c>
      <c r="H594" s="35">
        <v>113253.06</v>
      </c>
      <c r="I594" s="35" t="s">
        <v>602</v>
      </c>
    </row>
    <row r="595" spans="1:9" hidden="1" x14ac:dyDescent="0.25">
      <c r="A595" s="35" t="s">
        <v>1295</v>
      </c>
      <c r="B595" s="35">
        <v>6273582000166</v>
      </c>
      <c r="C595" s="35" t="s">
        <v>2238</v>
      </c>
      <c r="D595" s="35" t="s">
        <v>2237</v>
      </c>
      <c r="E595" s="36">
        <v>44699</v>
      </c>
      <c r="F595" s="36">
        <v>44722</v>
      </c>
      <c r="G595" s="36">
        <v>45086</v>
      </c>
      <c r="H595" s="35">
        <v>38400</v>
      </c>
      <c r="I595" s="35" t="s">
        <v>1895</v>
      </c>
    </row>
    <row r="596" spans="1:9" hidden="1" x14ac:dyDescent="0.25">
      <c r="A596" s="35"/>
      <c r="B596" s="35"/>
      <c r="C596" s="35"/>
      <c r="D596" s="35"/>
      <c r="E596" s="36"/>
      <c r="F596" s="36"/>
      <c r="G596" s="36"/>
      <c r="H596" s="35"/>
      <c r="I596" s="35"/>
    </row>
    <row r="597" spans="1:9" hidden="1" x14ac:dyDescent="0.25">
      <c r="A597" s="35"/>
      <c r="B597" s="35"/>
      <c r="C597" s="35"/>
      <c r="D597" s="35"/>
      <c r="E597" s="36"/>
      <c r="F597" s="36"/>
      <c r="G597" s="36"/>
      <c r="H597" s="35"/>
      <c r="I597" s="35"/>
    </row>
    <row r="598" spans="1:9" hidden="1" x14ac:dyDescent="0.25">
      <c r="A598" s="35" t="s">
        <v>1593</v>
      </c>
      <c r="B598" s="35">
        <v>22142812000104</v>
      </c>
      <c r="C598" s="35" t="s">
        <v>529</v>
      </c>
      <c r="D598" s="35" t="s">
        <v>308</v>
      </c>
      <c r="E598" s="36">
        <v>44855</v>
      </c>
      <c r="F598" s="36">
        <v>44859</v>
      </c>
      <c r="G598" s="36">
        <v>44889</v>
      </c>
      <c r="H598" s="35">
        <v>556576.34</v>
      </c>
      <c r="I598" s="35" t="s">
        <v>3</v>
      </c>
    </row>
    <row r="599" spans="1:9" hidden="1" x14ac:dyDescent="0.25">
      <c r="A599" s="37" t="s">
        <v>1593</v>
      </c>
      <c r="B599" s="37">
        <v>22142812000104</v>
      </c>
      <c r="C599" s="37" t="s">
        <v>530</v>
      </c>
      <c r="D599" s="37" t="s">
        <v>308</v>
      </c>
      <c r="E599" s="38">
        <v>44889</v>
      </c>
      <c r="F599" s="38">
        <v>44890</v>
      </c>
      <c r="G599" s="38">
        <v>45254</v>
      </c>
      <c r="H599" s="37">
        <v>8008232.8300000001</v>
      </c>
      <c r="I599" s="37" t="s">
        <v>3</v>
      </c>
    </row>
    <row r="600" spans="1:9" x14ac:dyDescent="0.25">
      <c r="A600" s="31" t="s">
        <v>1593</v>
      </c>
      <c r="B600" s="31">
        <v>22142812000104</v>
      </c>
      <c r="C600" s="31" t="s">
        <v>1148</v>
      </c>
      <c r="D600" s="31" t="s">
        <v>308</v>
      </c>
      <c r="E600" s="32">
        <v>45001</v>
      </c>
      <c r="F600" s="32">
        <v>45001</v>
      </c>
      <c r="G600" s="32">
        <v>45254</v>
      </c>
      <c r="H600" s="31">
        <v>0</v>
      </c>
      <c r="I600" s="31" t="s">
        <v>3</v>
      </c>
    </row>
    <row r="601" spans="1:9" x14ac:dyDescent="0.25">
      <c r="A601" s="31" t="s">
        <v>1593</v>
      </c>
      <c r="B601" s="31">
        <v>22142812000104</v>
      </c>
      <c r="C601" s="31" t="s">
        <v>1594</v>
      </c>
      <c r="D601" s="31" t="s">
        <v>308</v>
      </c>
      <c r="E601" s="32">
        <v>45254</v>
      </c>
      <c r="F601" s="32">
        <v>45224</v>
      </c>
      <c r="G601" s="32">
        <v>45284</v>
      </c>
      <c r="H601" s="31">
        <v>616017.91</v>
      </c>
      <c r="I601" s="31" t="s">
        <v>3</v>
      </c>
    </row>
    <row r="602" spans="1:9" hidden="1" x14ac:dyDescent="0.25">
      <c r="A602" s="31" t="s">
        <v>1646</v>
      </c>
      <c r="B602" s="31">
        <v>1616929000102</v>
      </c>
      <c r="C602" s="31" t="s">
        <v>1853</v>
      </c>
      <c r="D602" s="31" t="s">
        <v>76</v>
      </c>
      <c r="E602" s="32">
        <v>43789</v>
      </c>
      <c r="F602" s="32">
        <v>43813</v>
      </c>
      <c r="G602" s="32">
        <v>44178</v>
      </c>
      <c r="H602" s="31">
        <v>1500000</v>
      </c>
      <c r="I602" s="31" t="s">
        <v>3</v>
      </c>
    </row>
    <row r="603" spans="1:9" hidden="1" x14ac:dyDescent="0.25">
      <c r="A603" s="31" t="s">
        <v>1646</v>
      </c>
      <c r="B603" s="31">
        <v>1616929000102</v>
      </c>
      <c r="C603" s="31" t="s">
        <v>1854</v>
      </c>
      <c r="D603" s="31" t="s">
        <v>76</v>
      </c>
      <c r="E603" s="32">
        <v>44159</v>
      </c>
      <c r="F603" s="32">
        <v>44179</v>
      </c>
      <c r="G603" s="32">
        <v>44543</v>
      </c>
      <c r="H603" s="31">
        <v>1500000</v>
      </c>
      <c r="I603" s="31" t="s">
        <v>3</v>
      </c>
    </row>
    <row r="604" spans="1:9" hidden="1" x14ac:dyDescent="0.25">
      <c r="A604" s="31" t="s">
        <v>1646</v>
      </c>
      <c r="B604" s="31">
        <v>1616929000102</v>
      </c>
      <c r="C604" s="31" t="s">
        <v>1855</v>
      </c>
      <c r="D604" s="31" t="s">
        <v>76</v>
      </c>
      <c r="E604" s="32">
        <v>44540</v>
      </c>
      <c r="F604" s="32">
        <v>44544</v>
      </c>
      <c r="G604" s="32">
        <v>44908</v>
      </c>
      <c r="H604" s="31">
        <v>1875000</v>
      </c>
      <c r="I604" s="31" t="s">
        <v>3</v>
      </c>
    </row>
    <row r="605" spans="1:9" hidden="1" x14ac:dyDescent="0.25">
      <c r="A605" s="31" t="s">
        <v>1646</v>
      </c>
      <c r="B605" s="31">
        <v>1616929000102</v>
      </c>
      <c r="C605" s="31" t="s">
        <v>575</v>
      </c>
      <c r="D605" s="31" t="s">
        <v>76</v>
      </c>
      <c r="E605" s="32">
        <v>44903</v>
      </c>
      <c r="F605" s="32">
        <v>44903</v>
      </c>
      <c r="G605" s="32">
        <v>44908</v>
      </c>
      <c r="H605" s="31">
        <v>375000</v>
      </c>
      <c r="I605" s="31" t="s">
        <v>3</v>
      </c>
    </row>
    <row r="606" spans="1:9" hidden="1" x14ac:dyDescent="0.25">
      <c r="A606" s="39" t="s">
        <v>1646</v>
      </c>
      <c r="B606" s="42">
        <v>1616929000102</v>
      </c>
      <c r="C606" s="42" t="s">
        <v>576</v>
      </c>
      <c r="D606" s="42" t="s">
        <v>76</v>
      </c>
      <c r="E606" s="46">
        <v>44903</v>
      </c>
      <c r="F606" s="46">
        <v>44909</v>
      </c>
      <c r="G606" s="46">
        <v>45273</v>
      </c>
      <c r="H606" s="42">
        <v>1835000</v>
      </c>
      <c r="I606" s="42" t="s">
        <v>3</v>
      </c>
    </row>
    <row r="607" spans="1:9" x14ac:dyDescent="0.25">
      <c r="A607" s="40" t="s">
        <v>1646</v>
      </c>
      <c r="B607" s="43">
        <v>1616929000102</v>
      </c>
      <c r="C607" s="43" t="s">
        <v>1856</v>
      </c>
      <c r="D607" s="43" t="s">
        <v>76</v>
      </c>
      <c r="E607" s="47">
        <v>45266</v>
      </c>
      <c r="F607" s="47">
        <v>45274</v>
      </c>
      <c r="G607" s="47">
        <v>45639</v>
      </c>
      <c r="H607" s="43">
        <v>1835000</v>
      </c>
      <c r="I607" s="43" t="s">
        <v>3</v>
      </c>
    </row>
    <row r="608" spans="1:9" hidden="1" x14ac:dyDescent="0.25">
      <c r="A608" s="41" t="s">
        <v>1646</v>
      </c>
      <c r="B608" s="44">
        <v>1616929000102</v>
      </c>
      <c r="C608" s="44" t="s">
        <v>854</v>
      </c>
      <c r="D608" s="44" t="s">
        <v>855</v>
      </c>
      <c r="E608" s="48">
        <v>44769</v>
      </c>
      <c r="F608" s="48">
        <v>44820</v>
      </c>
      <c r="G608" s="48">
        <v>45186</v>
      </c>
      <c r="H608" s="44">
        <v>7243.8</v>
      </c>
      <c r="I608" s="44" t="s">
        <v>602</v>
      </c>
    </row>
    <row r="609" spans="1:9" hidden="1" x14ac:dyDescent="0.25">
      <c r="A609" s="33" t="s">
        <v>1646</v>
      </c>
      <c r="B609" s="33">
        <v>1616929000102</v>
      </c>
      <c r="C609" s="33" t="s">
        <v>2256</v>
      </c>
      <c r="D609" s="33" t="s">
        <v>855</v>
      </c>
      <c r="E609" s="33" t="s">
        <v>1840</v>
      </c>
      <c r="F609" s="34">
        <v>44822</v>
      </c>
      <c r="G609" s="34">
        <v>45186</v>
      </c>
      <c r="H609" s="33">
        <v>1448.76</v>
      </c>
      <c r="I609" s="33" t="s">
        <v>602</v>
      </c>
    </row>
    <row r="610" spans="1:9" x14ac:dyDescent="0.25">
      <c r="A610" s="35" t="s">
        <v>1646</v>
      </c>
      <c r="B610" s="35">
        <v>1616929000102</v>
      </c>
      <c r="C610" s="35" t="s">
        <v>1709</v>
      </c>
      <c r="D610" s="35" t="s">
        <v>855</v>
      </c>
      <c r="E610" s="36">
        <v>45148</v>
      </c>
      <c r="F610" s="36">
        <v>45187</v>
      </c>
      <c r="G610" s="36">
        <v>45552</v>
      </c>
      <c r="H610" s="35">
        <v>7243.8</v>
      </c>
      <c r="I610" s="35" t="s">
        <v>602</v>
      </c>
    </row>
    <row r="611" spans="1:9" hidden="1" x14ac:dyDescent="0.25">
      <c r="A611" s="35" t="s">
        <v>1646</v>
      </c>
      <c r="B611" s="35">
        <v>1616929000102</v>
      </c>
      <c r="C611" s="35" t="s">
        <v>896</v>
      </c>
      <c r="D611" s="35" t="s">
        <v>897</v>
      </c>
      <c r="E611" s="36">
        <v>44769</v>
      </c>
      <c r="F611" s="36">
        <v>44840</v>
      </c>
      <c r="G611" s="36">
        <v>45204</v>
      </c>
      <c r="H611" s="35">
        <v>1645.35</v>
      </c>
      <c r="I611" s="35" t="s">
        <v>602</v>
      </c>
    </row>
    <row r="612" spans="1:9" x14ac:dyDescent="0.25">
      <c r="A612" s="35" t="s">
        <v>1646</v>
      </c>
      <c r="B612" s="35">
        <v>1616929000102</v>
      </c>
      <c r="C612" s="35" t="s">
        <v>1478</v>
      </c>
      <c r="D612" s="35" t="s">
        <v>897</v>
      </c>
      <c r="E612" s="36">
        <v>45196</v>
      </c>
      <c r="F612" s="36">
        <v>45205</v>
      </c>
      <c r="G612" s="36">
        <v>45570</v>
      </c>
      <c r="H612" s="35">
        <v>1645.35</v>
      </c>
      <c r="I612" s="35" t="s">
        <v>602</v>
      </c>
    </row>
    <row r="613" spans="1:9" hidden="1" x14ac:dyDescent="0.25">
      <c r="A613" s="35" t="s">
        <v>1646</v>
      </c>
      <c r="B613" s="35">
        <v>1616929000102</v>
      </c>
      <c r="C613" s="35" t="s">
        <v>2283</v>
      </c>
      <c r="D613" s="35" t="s">
        <v>2282</v>
      </c>
      <c r="E613" s="36">
        <v>44806</v>
      </c>
      <c r="F613" s="36">
        <v>44809</v>
      </c>
      <c r="G613" s="36">
        <v>45173</v>
      </c>
      <c r="H613" s="35">
        <v>54000</v>
      </c>
      <c r="I613" s="35" t="s">
        <v>1895</v>
      </c>
    </row>
    <row r="614" spans="1:9" hidden="1" x14ac:dyDescent="0.25">
      <c r="A614" s="37"/>
      <c r="B614" s="37"/>
      <c r="C614" s="37"/>
      <c r="D614" s="37"/>
      <c r="E614" s="38"/>
      <c r="F614" s="38"/>
      <c r="G614" s="38"/>
      <c r="H614" s="37"/>
      <c r="I614" s="37"/>
    </row>
    <row r="615" spans="1:9" hidden="1" x14ac:dyDescent="0.25">
      <c r="A615" s="31" t="s">
        <v>1646</v>
      </c>
      <c r="B615" s="31">
        <v>1616929000102</v>
      </c>
      <c r="C615" s="31" t="s">
        <v>929</v>
      </c>
      <c r="D615" s="31" t="s">
        <v>930</v>
      </c>
      <c r="E615" s="32">
        <v>44794</v>
      </c>
      <c r="F615" s="32">
        <v>44877</v>
      </c>
      <c r="G615" s="32">
        <v>45241</v>
      </c>
      <c r="H615" s="31">
        <v>163932</v>
      </c>
      <c r="I615" s="31" t="s">
        <v>602</v>
      </c>
    </row>
    <row r="616" spans="1:9" x14ac:dyDescent="0.25">
      <c r="A616" s="31" t="s">
        <v>1646</v>
      </c>
      <c r="B616" s="31">
        <v>1616929000102</v>
      </c>
      <c r="C616" s="31" t="s">
        <v>1721</v>
      </c>
      <c r="D616" s="31" t="s">
        <v>930</v>
      </c>
      <c r="E616" s="32">
        <v>45184</v>
      </c>
      <c r="F616" s="32">
        <v>45242</v>
      </c>
      <c r="G616" s="32">
        <v>45607</v>
      </c>
      <c r="H616" s="31">
        <v>126014.16</v>
      </c>
      <c r="I616" s="31" t="s">
        <v>602</v>
      </c>
    </row>
    <row r="617" spans="1:9" hidden="1" x14ac:dyDescent="0.25">
      <c r="A617" s="31" t="s">
        <v>2118</v>
      </c>
      <c r="B617" s="31">
        <v>18061913000183</v>
      </c>
      <c r="C617" s="31" t="s">
        <v>2119</v>
      </c>
      <c r="D617" s="31" t="s">
        <v>2117</v>
      </c>
      <c r="E617" s="32">
        <v>44334</v>
      </c>
      <c r="F617" s="32">
        <v>44335</v>
      </c>
      <c r="G617" s="32">
        <v>44699</v>
      </c>
      <c r="H617" s="31">
        <v>80978.16</v>
      </c>
      <c r="I617" s="31" t="s">
        <v>1970</v>
      </c>
    </row>
    <row r="618" spans="1:9" hidden="1" x14ac:dyDescent="0.25">
      <c r="A618" s="31" t="s">
        <v>2118</v>
      </c>
      <c r="B618" s="31">
        <v>18061913000183</v>
      </c>
      <c r="C618" s="31" t="s">
        <v>2120</v>
      </c>
      <c r="D618" s="31" t="s">
        <v>2117</v>
      </c>
      <c r="E618" s="32">
        <v>44686</v>
      </c>
      <c r="F618" s="32">
        <v>44700</v>
      </c>
      <c r="G618" s="32">
        <v>45064</v>
      </c>
      <c r="H618" s="31">
        <v>86646.48</v>
      </c>
      <c r="I618" s="31" t="s">
        <v>1970</v>
      </c>
    </row>
    <row r="619" spans="1:9" hidden="1" x14ac:dyDescent="0.25">
      <c r="A619" s="39"/>
      <c r="B619" s="42"/>
      <c r="C619" s="42"/>
      <c r="D619" s="42"/>
      <c r="E619" s="46"/>
      <c r="F619" s="46"/>
      <c r="G619" s="46"/>
      <c r="H619" s="42"/>
      <c r="I619" s="42"/>
    </row>
    <row r="620" spans="1:9" hidden="1" x14ac:dyDescent="0.25">
      <c r="A620" s="40" t="s">
        <v>2118</v>
      </c>
      <c r="B620" s="43">
        <v>18061913000183</v>
      </c>
      <c r="C620" s="43" t="s">
        <v>2246</v>
      </c>
      <c r="D620" s="43" t="s">
        <v>2245</v>
      </c>
      <c r="E620" s="47">
        <v>44679</v>
      </c>
      <c r="F620" s="47">
        <v>44700</v>
      </c>
      <c r="G620" s="47">
        <v>45064</v>
      </c>
      <c r="H620" s="43">
        <v>231221.31</v>
      </c>
      <c r="I620" s="43" t="s">
        <v>1895</v>
      </c>
    </row>
    <row r="621" spans="1:9" hidden="1" x14ac:dyDescent="0.25">
      <c r="A621" s="41"/>
      <c r="B621" s="44"/>
      <c r="C621" s="44"/>
      <c r="D621" s="44"/>
      <c r="E621" s="48"/>
      <c r="F621" s="48"/>
      <c r="G621" s="48"/>
      <c r="H621" s="44"/>
      <c r="I621" s="44"/>
    </row>
    <row r="622" spans="1:9" x14ac:dyDescent="0.25">
      <c r="A622" s="33" t="s">
        <v>1328</v>
      </c>
      <c r="B622" s="33">
        <v>325276000140</v>
      </c>
      <c r="C622" s="33" t="s">
        <v>1755</v>
      </c>
      <c r="D622" s="33" t="s">
        <v>761</v>
      </c>
      <c r="E622" s="34">
        <v>45033</v>
      </c>
      <c r="F622" s="34">
        <v>45064</v>
      </c>
      <c r="G622" s="34">
        <v>45429</v>
      </c>
      <c r="H622" s="33">
        <v>260840.74</v>
      </c>
      <c r="I622" s="33" t="s">
        <v>602</v>
      </c>
    </row>
    <row r="623" spans="1:9" x14ac:dyDescent="0.25">
      <c r="A623" s="35" t="s">
        <v>1328</v>
      </c>
      <c r="B623" s="35">
        <v>325276000140</v>
      </c>
      <c r="C623" s="35" t="s">
        <v>1276</v>
      </c>
      <c r="D623" s="35" t="s">
        <v>761</v>
      </c>
      <c r="E623" s="36">
        <v>45079</v>
      </c>
      <c r="F623" s="36">
        <v>45079</v>
      </c>
      <c r="G623" s="36">
        <v>45429</v>
      </c>
      <c r="H623" s="35">
        <v>0</v>
      </c>
      <c r="I623" s="35" t="s">
        <v>602</v>
      </c>
    </row>
    <row r="624" spans="1:9" hidden="1" x14ac:dyDescent="0.25">
      <c r="A624" s="35" t="s">
        <v>1739</v>
      </c>
      <c r="B624" s="35">
        <v>1437707000122</v>
      </c>
      <c r="C624" s="35" t="s">
        <v>2345</v>
      </c>
      <c r="D624" s="35" t="s">
        <v>1462</v>
      </c>
      <c r="E624" s="36">
        <v>44802</v>
      </c>
      <c r="F624" s="36">
        <v>44811</v>
      </c>
      <c r="G624" s="36">
        <v>45175</v>
      </c>
      <c r="H624" s="35">
        <v>464900.78</v>
      </c>
      <c r="I624" s="35" t="s">
        <v>3</v>
      </c>
    </row>
    <row r="625" spans="1:9" x14ac:dyDescent="0.25">
      <c r="A625" s="35" t="s">
        <v>1739</v>
      </c>
      <c r="B625" s="35">
        <v>1437707000122</v>
      </c>
      <c r="C625" s="35" t="s">
        <v>1461</v>
      </c>
      <c r="D625" s="35" t="s">
        <v>1462</v>
      </c>
      <c r="E625" s="36">
        <v>45176</v>
      </c>
      <c r="F625" s="36">
        <v>45176</v>
      </c>
      <c r="G625" s="36">
        <v>45541</v>
      </c>
      <c r="H625" s="35">
        <v>318243.28999999998</v>
      </c>
      <c r="I625" s="35" t="s">
        <v>3</v>
      </c>
    </row>
    <row r="626" spans="1:9" x14ac:dyDescent="0.25">
      <c r="A626" s="37" t="s">
        <v>1595</v>
      </c>
      <c r="B626" s="37">
        <v>37438274000177</v>
      </c>
      <c r="C626" s="37" t="s">
        <v>1596</v>
      </c>
      <c r="D626" s="37" t="s">
        <v>1260</v>
      </c>
      <c r="E626" s="38">
        <v>45252</v>
      </c>
      <c r="F626" s="38">
        <v>45055</v>
      </c>
      <c r="G626" s="38">
        <v>45420</v>
      </c>
      <c r="H626" s="37">
        <v>0</v>
      </c>
      <c r="I626" s="37" t="s">
        <v>3</v>
      </c>
    </row>
    <row r="627" spans="1:9" hidden="1" x14ac:dyDescent="0.25">
      <c r="A627" s="31" t="s">
        <v>1656</v>
      </c>
      <c r="B627" s="31">
        <v>10900635000107</v>
      </c>
      <c r="C627" s="31" t="s">
        <v>1904</v>
      </c>
      <c r="D627" s="31" t="s">
        <v>710</v>
      </c>
      <c r="E627" s="32">
        <v>43895</v>
      </c>
      <c r="F627" s="32">
        <v>43951</v>
      </c>
      <c r="G627" s="32">
        <v>44315</v>
      </c>
      <c r="H627" s="31">
        <v>36807.360000000001</v>
      </c>
      <c r="I627" s="31" t="s">
        <v>602</v>
      </c>
    </row>
    <row r="628" spans="1:9" hidden="1" x14ac:dyDescent="0.25">
      <c r="A628" s="31" t="s">
        <v>1656</v>
      </c>
      <c r="B628" s="31">
        <v>10900635000107</v>
      </c>
      <c r="C628" s="31" t="s">
        <v>1905</v>
      </c>
      <c r="D628" s="31" t="s">
        <v>710</v>
      </c>
      <c r="E628" s="32">
        <v>44277</v>
      </c>
      <c r="F628" s="32">
        <v>44316</v>
      </c>
      <c r="G628" s="32">
        <v>44680</v>
      </c>
      <c r="H628" s="31">
        <v>38732.160000000003</v>
      </c>
      <c r="I628" s="31" t="s">
        <v>602</v>
      </c>
    </row>
    <row r="629" spans="1:9" hidden="1" x14ac:dyDescent="0.25">
      <c r="A629" s="31" t="s">
        <v>1656</v>
      </c>
      <c r="B629" s="31">
        <v>10900635000107</v>
      </c>
      <c r="C629" s="31" t="s">
        <v>709</v>
      </c>
      <c r="D629" s="31" t="s">
        <v>710</v>
      </c>
      <c r="E629" s="32">
        <v>44677</v>
      </c>
      <c r="F629" s="32">
        <v>44681</v>
      </c>
      <c r="G629" s="32">
        <v>45045</v>
      </c>
      <c r="H629" s="31">
        <v>38732.160000000003</v>
      </c>
      <c r="I629" s="31" t="s">
        <v>602</v>
      </c>
    </row>
    <row r="630" spans="1:9" x14ac:dyDescent="0.25">
      <c r="A630" s="31" t="s">
        <v>1656</v>
      </c>
      <c r="B630" s="31">
        <v>10900635000107</v>
      </c>
      <c r="C630" s="31" t="s">
        <v>1657</v>
      </c>
      <c r="D630" s="31" t="s">
        <v>710</v>
      </c>
      <c r="E630" s="32">
        <v>45013</v>
      </c>
      <c r="F630" s="32">
        <v>45013</v>
      </c>
      <c r="G630" s="32">
        <v>45045</v>
      </c>
      <c r="H630" s="31">
        <v>0</v>
      </c>
      <c r="I630" s="31" t="s">
        <v>602</v>
      </c>
    </row>
    <row r="631" spans="1:9" x14ac:dyDescent="0.25">
      <c r="A631" s="39" t="s">
        <v>1656</v>
      </c>
      <c r="B631" s="42">
        <v>10900635000107</v>
      </c>
      <c r="C631" s="42" t="s">
        <v>1181</v>
      </c>
      <c r="D631" s="42" t="s">
        <v>710</v>
      </c>
      <c r="E631" s="46">
        <v>45013</v>
      </c>
      <c r="F631" s="46">
        <v>45046</v>
      </c>
      <c r="G631" s="46">
        <v>45411</v>
      </c>
      <c r="H631" s="42">
        <v>38732.160000000003</v>
      </c>
      <c r="I631" s="42" t="s">
        <v>602</v>
      </c>
    </row>
    <row r="632" spans="1:9" x14ac:dyDescent="0.25">
      <c r="A632" s="40" t="s">
        <v>1502</v>
      </c>
      <c r="B632" s="43">
        <v>25000738000180</v>
      </c>
      <c r="C632" s="43" t="s">
        <v>1503</v>
      </c>
      <c r="D632" s="43" t="s">
        <v>559</v>
      </c>
      <c r="E632" s="47">
        <v>45215</v>
      </c>
      <c r="F632" s="47">
        <v>45216</v>
      </c>
      <c r="G632" s="47">
        <v>45581</v>
      </c>
      <c r="H632" s="43">
        <v>232000</v>
      </c>
      <c r="I632" s="43" t="s">
        <v>3</v>
      </c>
    </row>
    <row r="633" spans="1:9" hidden="1" x14ac:dyDescent="0.25">
      <c r="A633" s="41" t="s">
        <v>1650</v>
      </c>
      <c r="B633" s="44">
        <v>2341599000152</v>
      </c>
      <c r="C633" s="44" t="s">
        <v>1875</v>
      </c>
      <c r="D633" s="44" t="s">
        <v>673</v>
      </c>
      <c r="E633" s="48">
        <v>43880</v>
      </c>
      <c r="F633" s="48">
        <v>43891</v>
      </c>
      <c r="G633" s="48">
        <v>44255</v>
      </c>
      <c r="H633" s="44">
        <v>9900</v>
      </c>
      <c r="I633" s="44" t="s">
        <v>602</v>
      </c>
    </row>
    <row r="634" spans="1:9" hidden="1" x14ac:dyDescent="0.25">
      <c r="A634" s="33" t="s">
        <v>1650</v>
      </c>
      <c r="B634" s="33">
        <v>2341599000152</v>
      </c>
      <c r="C634" s="33" t="s">
        <v>1876</v>
      </c>
      <c r="D634" s="33" t="s">
        <v>673</v>
      </c>
      <c r="E634" s="34">
        <v>44249</v>
      </c>
      <c r="F634" s="34">
        <v>44256</v>
      </c>
      <c r="G634" s="34">
        <v>44620</v>
      </c>
      <c r="H634" s="33">
        <v>10440</v>
      </c>
      <c r="I634" s="33" t="s">
        <v>602</v>
      </c>
    </row>
    <row r="635" spans="1:9" hidden="1" x14ac:dyDescent="0.25">
      <c r="A635" s="35" t="s">
        <v>1650</v>
      </c>
      <c r="B635" s="35">
        <v>2341599000152</v>
      </c>
      <c r="C635" s="35" t="s">
        <v>672</v>
      </c>
      <c r="D635" s="35" t="s">
        <v>673</v>
      </c>
      <c r="E635" s="36">
        <v>44596</v>
      </c>
      <c r="F635" s="36">
        <v>44621</v>
      </c>
      <c r="G635" s="36">
        <v>44985</v>
      </c>
      <c r="H635" s="35">
        <v>11550</v>
      </c>
      <c r="I635" s="35" t="s">
        <v>602</v>
      </c>
    </row>
    <row r="636" spans="1:9" x14ac:dyDescent="0.25">
      <c r="A636" s="35" t="s">
        <v>1650</v>
      </c>
      <c r="B636" s="35">
        <v>2341599000152</v>
      </c>
      <c r="C636" s="35" t="s">
        <v>1135</v>
      </c>
      <c r="D636" s="35" t="s">
        <v>673</v>
      </c>
      <c r="E636" s="36">
        <v>45013</v>
      </c>
      <c r="F636" s="36">
        <v>44986</v>
      </c>
      <c r="G636" s="36">
        <v>45350</v>
      </c>
      <c r="H636" s="35">
        <v>12000</v>
      </c>
      <c r="I636" s="35" t="s">
        <v>602</v>
      </c>
    </row>
    <row r="637" spans="1:9" hidden="1" x14ac:dyDescent="0.25">
      <c r="A637" s="35" t="s">
        <v>1784</v>
      </c>
      <c r="B637" s="35">
        <v>30252820000131</v>
      </c>
      <c r="C637" s="35" t="s">
        <v>582</v>
      </c>
      <c r="D637" s="35" t="s">
        <v>581</v>
      </c>
      <c r="E637" s="36">
        <v>44915</v>
      </c>
      <c r="F637" s="36">
        <v>44916</v>
      </c>
      <c r="G637" s="36">
        <v>45280</v>
      </c>
      <c r="H637" s="35">
        <v>93000</v>
      </c>
      <c r="I637" s="35" t="s">
        <v>3</v>
      </c>
    </row>
    <row r="638" spans="1:9" x14ac:dyDescent="0.25">
      <c r="A638" s="37" t="s">
        <v>1784</v>
      </c>
      <c r="B638" s="37">
        <v>30252820000131</v>
      </c>
      <c r="C638" s="37" t="s">
        <v>1001</v>
      </c>
      <c r="D638" s="37" t="s">
        <v>581</v>
      </c>
      <c r="E638" s="38">
        <v>44971</v>
      </c>
      <c r="F638" s="38">
        <v>44971</v>
      </c>
      <c r="G638" s="38">
        <v>45280</v>
      </c>
      <c r="H638" s="37">
        <v>0</v>
      </c>
      <c r="I638" s="37" t="s">
        <v>3</v>
      </c>
    </row>
    <row r="639" spans="1:9" hidden="1" x14ac:dyDescent="0.25">
      <c r="A639" s="31" t="s">
        <v>1302</v>
      </c>
      <c r="B639" s="31">
        <v>24801201000156</v>
      </c>
      <c r="C639" s="31" t="s">
        <v>1996</v>
      </c>
      <c r="D639" s="31" t="s">
        <v>193</v>
      </c>
      <c r="E639" s="32">
        <v>43980</v>
      </c>
      <c r="F639" s="32">
        <v>44000</v>
      </c>
      <c r="G639" s="32">
        <v>44364</v>
      </c>
      <c r="H639" s="31">
        <v>4591451.5199999996</v>
      </c>
      <c r="I639" s="31" t="s">
        <v>3</v>
      </c>
    </row>
    <row r="640" spans="1:9" hidden="1" x14ac:dyDescent="0.25">
      <c r="A640" s="31" t="s">
        <v>1302</v>
      </c>
      <c r="B640" s="31">
        <v>24801201000156</v>
      </c>
      <c r="C640" s="31" t="s">
        <v>1997</v>
      </c>
      <c r="D640" s="31" t="s">
        <v>193</v>
      </c>
      <c r="E640" s="32">
        <v>44363</v>
      </c>
      <c r="F640" s="32">
        <v>44365</v>
      </c>
      <c r="G640" s="32">
        <v>44729</v>
      </c>
      <c r="H640" s="31">
        <v>3312948.35</v>
      </c>
      <c r="I640" s="31" t="s">
        <v>3</v>
      </c>
    </row>
    <row r="641" spans="1:9" hidden="1" x14ac:dyDescent="0.25">
      <c r="A641" s="31" t="s">
        <v>1302</v>
      </c>
      <c r="B641" s="31">
        <v>24801201000156</v>
      </c>
      <c r="C641" s="31" t="s">
        <v>194</v>
      </c>
      <c r="D641" s="31" t="s">
        <v>193</v>
      </c>
      <c r="E641" s="32">
        <v>44727</v>
      </c>
      <c r="F641" s="32">
        <v>44730</v>
      </c>
      <c r="G641" s="32">
        <v>45094</v>
      </c>
      <c r="H641" s="31">
        <v>3747089.52</v>
      </c>
      <c r="I641" s="31" t="s">
        <v>3</v>
      </c>
    </row>
    <row r="642" spans="1:9" x14ac:dyDescent="0.25">
      <c r="A642" s="31" t="s">
        <v>1302</v>
      </c>
      <c r="B642" s="31">
        <v>24801201000156</v>
      </c>
      <c r="C642" s="31" t="s">
        <v>1303</v>
      </c>
      <c r="D642" s="31" t="s">
        <v>193</v>
      </c>
      <c r="E642" s="32">
        <v>45093</v>
      </c>
      <c r="F642" s="32">
        <v>45095</v>
      </c>
      <c r="G642" s="32">
        <v>45460</v>
      </c>
      <c r="H642" s="31">
        <v>470239.92</v>
      </c>
      <c r="I642" s="31" t="s">
        <v>3</v>
      </c>
    </row>
    <row r="643" spans="1:9" x14ac:dyDescent="0.25">
      <c r="A643" s="39" t="s">
        <v>1302</v>
      </c>
      <c r="B643" s="42">
        <v>24801201000156</v>
      </c>
      <c r="C643" s="42" t="s">
        <v>1770</v>
      </c>
      <c r="D643" s="42" t="s">
        <v>470</v>
      </c>
      <c r="E643" s="46">
        <v>45165</v>
      </c>
      <c r="F643" s="46">
        <v>45135</v>
      </c>
      <c r="G643" s="46">
        <v>45500</v>
      </c>
      <c r="H643" s="42">
        <v>191287.67999999999</v>
      </c>
      <c r="I643" s="42" t="s">
        <v>3</v>
      </c>
    </row>
    <row r="644" spans="1:9" hidden="1" x14ac:dyDescent="0.25">
      <c r="A644" s="40"/>
      <c r="B644" s="43"/>
      <c r="C644" s="43"/>
      <c r="D644" s="43"/>
      <c r="E644" s="47"/>
      <c r="F644" s="47"/>
      <c r="G644" s="47"/>
      <c r="H644" s="43"/>
      <c r="I644" s="43"/>
    </row>
    <row r="645" spans="1:9" hidden="1" x14ac:dyDescent="0.25">
      <c r="A645" s="41"/>
      <c r="B645" s="44"/>
      <c r="C645" s="44"/>
      <c r="D645" s="44"/>
      <c r="E645" s="48"/>
      <c r="F645" s="48"/>
      <c r="G645" s="48"/>
      <c r="H645" s="44"/>
      <c r="I645" s="44"/>
    </row>
    <row r="646" spans="1:9" ht="193.5" customHeight="1" x14ac:dyDescent="0.25">
      <c r="A646" s="33" t="s">
        <v>1787</v>
      </c>
      <c r="B646" s="33">
        <v>31968868000103</v>
      </c>
      <c r="C646" s="33" t="s">
        <v>1788</v>
      </c>
      <c r="D646" s="33" t="s">
        <v>498</v>
      </c>
      <c r="E646" s="34">
        <v>45142</v>
      </c>
      <c r="F646" s="34">
        <v>45191</v>
      </c>
      <c r="G646" s="34">
        <v>45556</v>
      </c>
      <c r="H646" s="33">
        <v>336749.57</v>
      </c>
      <c r="I646" s="33" t="s">
        <v>3</v>
      </c>
    </row>
    <row r="647" spans="1:9" hidden="1" x14ac:dyDescent="0.25">
      <c r="A647" s="35" t="s">
        <v>1677</v>
      </c>
      <c r="B647" s="35">
        <v>5934885000381</v>
      </c>
      <c r="C647" s="35" t="s">
        <v>2051</v>
      </c>
      <c r="D647" s="35" t="s">
        <v>624</v>
      </c>
      <c r="E647" s="36">
        <v>44541</v>
      </c>
      <c r="F647" s="36">
        <v>44210</v>
      </c>
      <c r="G647" s="36">
        <v>44574</v>
      </c>
      <c r="H647" s="35">
        <v>1700</v>
      </c>
      <c r="I647" s="35" t="s">
        <v>602</v>
      </c>
    </row>
    <row r="648" spans="1:9" hidden="1" x14ac:dyDescent="0.25">
      <c r="A648" s="35" t="s">
        <v>1677</v>
      </c>
      <c r="B648" s="35">
        <v>5934885000381</v>
      </c>
      <c r="C648" s="35" t="s">
        <v>623</v>
      </c>
      <c r="D648" s="35" t="s">
        <v>624</v>
      </c>
      <c r="E648" s="36">
        <v>44553</v>
      </c>
      <c r="F648" s="36">
        <v>44575</v>
      </c>
      <c r="G648" s="36">
        <v>44939</v>
      </c>
      <c r="H648" s="35">
        <v>1700</v>
      </c>
      <c r="I648" s="35" t="s">
        <v>602</v>
      </c>
    </row>
    <row r="649" spans="1:9" x14ac:dyDescent="0.25">
      <c r="A649" s="35" t="s">
        <v>1677</v>
      </c>
      <c r="B649" s="35">
        <v>5934885000381</v>
      </c>
      <c r="C649" s="35" t="s">
        <v>1128</v>
      </c>
      <c r="D649" s="35" t="s">
        <v>624</v>
      </c>
      <c r="E649" s="36">
        <v>44939</v>
      </c>
      <c r="F649" s="36">
        <v>44940</v>
      </c>
      <c r="G649" s="36">
        <v>45304</v>
      </c>
      <c r="H649" s="35">
        <v>1380</v>
      </c>
      <c r="I649" s="35" t="s">
        <v>602</v>
      </c>
    </row>
    <row r="650" spans="1:9" x14ac:dyDescent="0.25">
      <c r="A650" s="37" t="s">
        <v>1677</v>
      </c>
      <c r="B650" s="37">
        <v>5934885000381</v>
      </c>
      <c r="C650" s="37" t="s">
        <v>2417</v>
      </c>
      <c r="D650" s="37" t="s">
        <v>585</v>
      </c>
      <c r="E650" s="38">
        <v>45265</v>
      </c>
      <c r="F650" s="38">
        <v>45268</v>
      </c>
      <c r="G650" s="38">
        <v>45633</v>
      </c>
      <c r="H650" s="37">
        <v>1150</v>
      </c>
      <c r="I650" s="37" t="s">
        <v>3</v>
      </c>
    </row>
    <row r="651" spans="1:9" hidden="1" x14ac:dyDescent="0.25">
      <c r="A651" s="31" t="s">
        <v>1316</v>
      </c>
      <c r="B651" s="31">
        <v>13213817000190</v>
      </c>
      <c r="C651" s="31" t="s">
        <v>857</v>
      </c>
      <c r="D651" s="31" t="s">
        <v>858</v>
      </c>
      <c r="E651" s="32">
        <v>44824</v>
      </c>
      <c r="F651" s="32">
        <v>44825</v>
      </c>
      <c r="G651" s="32">
        <v>45189</v>
      </c>
      <c r="H651" s="31">
        <v>4500</v>
      </c>
      <c r="I651" s="31" t="s">
        <v>602</v>
      </c>
    </row>
    <row r="652" spans="1:9" x14ac:dyDescent="0.25">
      <c r="A652" s="31" t="s">
        <v>1316</v>
      </c>
      <c r="B652" s="31">
        <v>13213817000190</v>
      </c>
      <c r="C652" s="31" t="s">
        <v>1317</v>
      </c>
      <c r="D652" s="31" t="s">
        <v>858</v>
      </c>
      <c r="E652" s="32">
        <v>45111</v>
      </c>
      <c r="F652" s="32">
        <v>45111</v>
      </c>
      <c r="G652" s="32">
        <v>45189</v>
      </c>
      <c r="H652" s="31">
        <v>900</v>
      </c>
      <c r="I652" s="31" t="s">
        <v>602</v>
      </c>
    </row>
    <row r="653" spans="1:9" x14ac:dyDescent="0.25">
      <c r="A653" s="31" t="s">
        <v>1316</v>
      </c>
      <c r="B653" s="31">
        <v>13213817000190</v>
      </c>
      <c r="C653" s="31" t="s">
        <v>1479</v>
      </c>
      <c r="D653" s="31" t="s">
        <v>858</v>
      </c>
      <c r="E653" s="32">
        <v>45189</v>
      </c>
      <c r="F653" s="32">
        <v>45190</v>
      </c>
      <c r="G653" s="32">
        <v>45555</v>
      </c>
      <c r="H653" s="31">
        <v>4500</v>
      </c>
      <c r="I653" s="31" t="s">
        <v>602</v>
      </c>
    </row>
    <row r="654" spans="1:9" hidden="1" x14ac:dyDescent="0.25">
      <c r="A654" s="31" t="s">
        <v>1702</v>
      </c>
      <c r="B654" s="31">
        <v>10455507000193</v>
      </c>
      <c r="C654" s="31" t="s">
        <v>686</v>
      </c>
      <c r="D654" s="31" t="s">
        <v>687</v>
      </c>
      <c r="E654" s="32">
        <v>44628</v>
      </c>
      <c r="F654" s="32">
        <v>44649</v>
      </c>
      <c r="G654" s="32">
        <v>45013</v>
      </c>
      <c r="H654" s="31">
        <v>16680</v>
      </c>
      <c r="I654" s="31" t="s">
        <v>602</v>
      </c>
    </row>
    <row r="655" spans="1:9" x14ac:dyDescent="0.25">
      <c r="A655" s="31" t="s">
        <v>1702</v>
      </c>
      <c r="B655" s="31">
        <v>10455507000193</v>
      </c>
      <c r="C655" s="31" t="s">
        <v>1146</v>
      </c>
      <c r="D655" s="31" t="s">
        <v>687</v>
      </c>
      <c r="E655" s="32">
        <v>45012</v>
      </c>
      <c r="F655" s="32">
        <v>45014</v>
      </c>
      <c r="G655" s="32">
        <v>45379</v>
      </c>
      <c r="H655" s="31">
        <v>16680</v>
      </c>
      <c r="I655" s="31" t="s">
        <v>602</v>
      </c>
    </row>
    <row r="656" spans="1:9" hidden="1" x14ac:dyDescent="0.25">
      <c r="A656" s="31" t="s">
        <v>1702</v>
      </c>
      <c r="B656" s="31">
        <v>10455507000193</v>
      </c>
      <c r="C656" s="31" t="s">
        <v>254</v>
      </c>
      <c r="D656" s="31" t="s">
        <v>251</v>
      </c>
      <c r="E656" s="32">
        <v>44628</v>
      </c>
      <c r="F656" s="32">
        <v>44649</v>
      </c>
      <c r="G656" s="32">
        <v>45013</v>
      </c>
      <c r="H656" s="31">
        <v>33360</v>
      </c>
      <c r="I656" s="31" t="s">
        <v>3</v>
      </c>
    </row>
    <row r="657" spans="1:9" x14ac:dyDescent="0.25">
      <c r="A657" s="39" t="s">
        <v>1702</v>
      </c>
      <c r="B657" s="42">
        <v>10455507000193</v>
      </c>
      <c r="C657" s="42" t="s">
        <v>1147</v>
      </c>
      <c r="D657" s="42" t="s">
        <v>251</v>
      </c>
      <c r="E657" s="46">
        <v>45012</v>
      </c>
      <c r="F657" s="46">
        <v>45014</v>
      </c>
      <c r="G657" s="46">
        <v>45379</v>
      </c>
      <c r="H657" s="42">
        <v>33360</v>
      </c>
      <c r="I657" s="42" t="s">
        <v>3</v>
      </c>
    </row>
    <row r="658" spans="1:9" x14ac:dyDescent="0.25">
      <c r="A658" s="40" t="s">
        <v>1750</v>
      </c>
      <c r="B658" s="43">
        <v>15663333000178</v>
      </c>
      <c r="C658" s="43" t="s">
        <v>1751</v>
      </c>
      <c r="D658" s="43" t="s">
        <v>413</v>
      </c>
      <c r="E658" s="47">
        <v>45040</v>
      </c>
      <c r="F658" s="47">
        <v>45055</v>
      </c>
      <c r="G658" s="47">
        <v>45420</v>
      </c>
      <c r="H658" s="43">
        <v>278637.2</v>
      </c>
      <c r="I658" s="43" t="s">
        <v>3</v>
      </c>
    </row>
    <row r="659" spans="1:9" x14ac:dyDescent="0.25">
      <c r="A659" s="41" t="s">
        <v>1750</v>
      </c>
      <c r="B659" s="44">
        <v>15663333000178</v>
      </c>
      <c r="C659" s="44" t="s">
        <v>1752</v>
      </c>
      <c r="D659" s="44" t="s">
        <v>413</v>
      </c>
      <c r="E659" s="48">
        <v>45197</v>
      </c>
      <c r="F659" s="48">
        <v>45055</v>
      </c>
      <c r="G659" s="48">
        <v>45420</v>
      </c>
      <c r="H659" s="44">
        <v>21645</v>
      </c>
      <c r="I659" s="44" t="s">
        <v>3</v>
      </c>
    </row>
    <row r="660" spans="1:9" hidden="1" x14ac:dyDescent="0.25">
      <c r="A660" s="33" t="s">
        <v>1326</v>
      </c>
      <c r="B660" s="33">
        <v>28310220000130</v>
      </c>
      <c r="C660" s="33" t="s">
        <v>579</v>
      </c>
      <c r="D660" s="33" t="s">
        <v>335</v>
      </c>
      <c r="E660" s="34">
        <v>44909</v>
      </c>
      <c r="F660" s="34">
        <v>44924</v>
      </c>
      <c r="G660" s="34">
        <v>45288</v>
      </c>
      <c r="H660" s="33">
        <v>6588</v>
      </c>
      <c r="I660" s="33" t="s">
        <v>3</v>
      </c>
    </row>
    <row r="661" spans="1:9" x14ac:dyDescent="0.25">
      <c r="A661" s="35" t="s">
        <v>1326</v>
      </c>
      <c r="B661" s="35">
        <v>28310220000130</v>
      </c>
      <c r="C661" s="35" t="s">
        <v>1731</v>
      </c>
      <c r="D661" s="35" t="s">
        <v>335</v>
      </c>
      <c r="E661" s="36">
        <v>45107</v>
      </c>
      <c r="F661" s="36">
        <v>45107</v>
      </c>
      <c r="G661" s="36">
        <v>45288</v>
      </c>
      <c r="H661" s="35">
        <v>0</v>
      </c>
      <c r="I661" s="35" t="s">
        <v>3</v>
      </c>
    </row>
    <row r="662" spans="1:9" hidden="1" x14ac:dyDescent="0.25">
      <c r="A662" s="35" t="s">
        <v>1433</v>
      </c>
      <c r="B662" s="35">
        <v>18152528000222</v>
      </c>
      <c r="C662" s="35" t="s">
        <v>1858</v>
      </c>
      <c r="D662" s="35" t="s">
        <v>943</v>
      </c>
      <c r="E662" s="36">
        <v>43817</v>
      </c>
      <c r="F662" s="36">
        <v>43820</v>
      </c>
      <c r="G662" s="36">
        <v>44185</v>
      </c>
      <c r="H662" s="35">
        <v>23500</v>
      </c>
      <c r="I662" s="35" t="s">
        <v>602</v>
      </c>
    </row>
    <row r="663" spans="1:9" hidden="1" x14ac:dyDescent="0.25">
      <c r="A663" s="35" t="s">
        <v>1433</v>
      </c>
      <c r="B663" s="35">
        <v>18152528000222</v>
      </c>
      <c r="C663" s="35" t="s">
        <v>1859</v>
      </c>
      <c r="D663" s="35" t="s">
        <v>943</v>
      </c>
      <c r="E663" s="36">
        <v>44103</v>
      </c>
      <c r="F663" s="36">
        <v>44186</v>
      </c>
      <c r="G663" s="36">
        <v>44550</v>
      </c>
      <c r="H663" s="35">
        <v>23500</v>
      </c>
      <c r="I663" s="35" t="s">
        <v>602</v>
      </c>
    </row>
    <row r="664" spans="1:9" hidden="1" x14ac:dyDescent="0.25">
      <c r="A664" s="35" t="s">
        <v>1433</v>
      </c>
      <c r="B664" s="35">
        <v>18152528000222</v>
      </c>
      <c r="C664" s="35" t="s">
        <v>1860</v>
      </c>
      <c r="D664" s="35" t="s">
        <v>943</v>
      </c>
      <c r="E664" s="36">
        <v>44540</v>
      </c>
      <c r="F664" s="36">
        <v>44551</v>
      </c>
      <c r="G664" s="36">
        <v>44915</v>
      </c>
      <c r="H664" s="35">
        <v>18000</v>
      </c>
      <c r="I664" s="35" t="s">
        <v>602</v>
      </c>
    </row>
    <row r="665" spans="1:9" hidden="1" x14ac:dyDescent="0.25">
      <c r="A665" s="35" t="s">
        <v>1433</v>
      </c>
      <c r="B665" s="35">
        <v>18152528000222</v>
      </c>
      <c r="C665" s="35" t="s">
        <v>942</v>
      </c>
      <c r="D665" s="35" t="s">
        <v>943</v>
      </c>
      <c r="E665" s="36">
        <v>44908</v>
      </c>
      <c r="F665" s="36">
        <v>44916</v>
      </c>
      <c r="G665" s="36">
        <v>45280</v>
      </c>
      <c r="H665" s="35">
        <v>18000</v>
      </c>
      <c r="I665" s="35" t="s">
        <v>602</v>
      </c>
    </row>
    <row r="666" spans="1:9" hidden="1" x14ac:dyDescent="0.25">
      <c r="A666" s="35" t="s">
        <v>1433</v>
      </c>
      <c r="B666" s="35">
        <v>18152528000222</v>
      </c>
      <c r="C666" s="35" t="s">
        <v>2141</v>
      </c>
      <c r="D666" s="35" t="s">
        <v>221</v>
      </c>
      <c r="E666" s="36">
        <v>44425</v>
      </c>
      <c r="F666" s="36">
        <v>44435</v>
      </c>
      <c r="G666" s="36">
        <v>44799</v>
      </c>
      <c r="H666" s="35">
        <v>18000</v>
      </c>
      <c r="I666" s="35" t="s">
        <v>3</v>
      </c>
    </row>
    <row r="667" spans="1:9" hidden="1" x14ac:dyDescent="0.25">
      <c r="A667" s="37" t="s">
        <v>1433</v>
      </c>
      <c r="B667" s="37">
        <v>18152528000222</v>
      </c>
      <c r="C667" s="37" t="s">
        <v>223</v>
      </c>
      <c r="D667" s="37" t="s">
        <v>221</v>
      </c>
      <c r="E667" s="38">
        <v>44777</v>
      </c>
      <c r="F667" s="38">
        <v>44800</v>
      </c>
      <c r="G667" s="38">
        <v>45164</v>
      </c>
      <c r="H667" s="37">
        <v>18000</v>
      </c>
      <c r="I667" s="37" t="s">
        <v>3</v>
      </c>
    </row>
    <row r="668" spans="1:9" x14ac:dyDescent="0.25">
      <c r="A668" s="31" t="s">
        <v>1433</v>
      </c>
      <c r="B668" s="31">
        <v>18152528000222</v>
      </c>
      <c r="C668" s="31" t="s">
        <v>1434</v>
      </c>
      <c r="D668" s="31" t="s">
        <v>221</v>
      </c>
      <c r="E668" s="32">
        <v>45147</v>
      </c>
      <c r="F668" s="32">
        <v>45165</v>
      </c>
      <c r="G668" s="32">
        <v>45530</v>
      </c>
      <c r="H668" s="31">
        <v>18000</v>
      </c>
      <c r="I668" s="31" t="s">
        <v>3</v>
      </c>
    </row>
    <row r="669" spans="1:9" hidden="1" x14ac:dyDescent="0.25">
      <c r="A669" s="31" t="s">
        <v>1504</v>
      </c>
      <c r="B669" s="31">
        <v>9585929000102</v>
      </c>
      <c r="C669" s="31" t="s">
        <v>2315</v>
      </c>
      <c r="D669" s="31" t="s">
        <v>2314</v>
      </c>
      <c r="E669" s="32">
        <v>44855</v>
      </c>
      <c r="F669" s="32">
        <v>44856</v>
      </c>
      <c r="G669" s="32">
        <v>45220</v>
      </c>
      <c r="H669" s="31">
        <v>12845.32</v>
      </c>
      <c r="I669" s="31" t="s">
        <v>1895</v>
      </c>
    </row>
    <row r="670" spans="1:9" hidden="1" x14ac:dyDescent="0.25">
      <c r="A670" s="31"/>
      <c r="B670" s="31"/>
      <c r="C670" s="31"/>
      <c r="D670" s="31"/>
      <c r="E670" s="32"/>
      <c r="F670" s="32"/>
      <c r="G670" s="32"/>
      <c r="H670" s="31"/>
      <c r="I670" s="31"/>
    </row>
    <row r="671" spans="1:9" hidden="1" x14ac:dyDescent="0.25">
      <c r="A671" s="31" t="s">
        <v>1504</v>
      </c>
      <c r="B671" s="31">
        <v>9585929000102</v>
      </c>
      <c r="C671" s="31" t="s">
        <v>902</v>
      </c>
      <c r="D671" s="31" t="s">
        <v>903</v>
      </c>
      <c r="E671" s="32">
        <v>44855</v>
      </c>
      <c r="F671" s="32">
        <v>44856</v>
      </c>
      <c r="G671" s="32">
        <v>45220</v>
      </c>
      <c r="H671" s="31">
        <v>64045.68</v>
      </c>
      <c r="I671" s="31" t="s">
        <v>602</v>
      </c>
    </row>
    <row r="672" spans="1:9" x14ac:dyDescent="0.25">
      <c r="A672" s="39" t="s">
        <v>1504</v>
      </c>
      <c r="B672" s="42">
        <v>9585929000102</v>
      </c>
      <c r="C672" s="42" t="s">
        <v>1553</v>
      </c>
      <c r="D672" s="42" t="s">
        <v>903</v>
      </c>
      <c r="E672" s="46">
        <v>45219</v>
      </c>
      <c r="F672" s="46">
        <v>45221</v>
      </c>
      <c r="G672" s="46">
        <v>45586</v>
      </c>
      <c r="H672" s="42">
        <v>67366.2</v>
      </c>
      <c r="I672" s="42" t="s">
        <v>602</v>
      </c>
    </row>
    <row r="673" spans="1:9" hidden="1" x14ac:dyDescent="0.25">
      <c r="A673" s="40" t="s">
        <v>1504</v>
      </c>
      <c r="B673" s="43">
        <v>9585929000102</v>
      </c>
      <c r="C673" s="43" t="s">
        <v>550</v>
      </c>
      <c r="D673" s="43" t="s">
        <v>336</v>
      </c>
      <c r="E673" s="47">
        <v>44855</v>
      </c>
      <c r="F673" s="47">
        <v>44856</v>
      </c>
      <c r="G673" s="47">
        <v>45220</v>
      </c>
      <c r="H673" s="43">
        <v>224340.8</v>
      </c>
      <c r="I673" s="43" t="s">
        <v>3</v>
      </c>
    </row>
    <row r="674" spans="1:9" x14ac:dyDescent="0.25">
      <c r="A674" s="41" t="s">
        <v>1504</v>
      </c>
      <c r="B674" s="44">
        <v>9585929000102</v>
      </c>
      <c r="C674" s="44" t="s">
        <v>1505</v>
      </c>
      <c r="D674" s="44" t="s">
        <v>336</v>
      </c>
      <c r="E674" s="48">
        <v>45219</v>
      </c>
      <c r="F674" s="48">
        <v>45221</v>
      </c>
      <c r="G674" s="48">
        <v>45586</v>
      </c>
      <c r="H674" s="44">
        <v>235972</v>
      </c>
      <c r="I674" s="44" t="s">
        <v>3</v>
      </c>
    </row>
    <row r="675" spans="1:9" hidden="1" x14ac:dyDescent="0.25">
      <c r="A675" s="33" t="s">
        <v>1504</v>
      </c>
      <c r="B675" s="33">
        <v>9585929000102</v>
      </c>
      <c r="C675" s="33" t="s">
        <v>2319</v>
      </c>
      <c r="D675" s="33" t="s">
        <v>2318</v>
      </c>
      <c r="E675" s="34">
        <v>44855</v>
      </c>
      <c r="F675" s="34">
        <v>44856</v>
      </c>
      <c r="G675" s="34">
        <v>45220</v>
      </c>
      <c r="H675" s="33">
        <v>26052.48</v>
      </c>
      <c r="I675" s="33" t="s">
        <v>1970</v>
      </c>
    </row>
    <row r="676" spans="1:9" hidden="1" x14ac:dyDescent="0.25">
      <c r="A676" s="35"/>
      <c r="B676" s="35"/>
      <c r="C676" s="35"/>
      <c r="D676" s="35"/>
      <c r="E676" s="36"/>
      <c r="F676" s="36"/>
      <c r="G676" s="36"/>
      <c r="H676" s="35"/>
      <c r="I676" s="35"/>
    </row>
    <row r="677" spans="1:9" hidden="1" x14ac:dyDescent="0.25">
      <c r="A677" s="35" t="s">
        <v>1309</v>
      </c>
      <c r="B677" s="35">
        <v>3813499000144</v>
      </c>
      <c r="C677" s="35" t="s">
        <v>2230</v>
      </c>
      <c r="D677" s="35" t="s">
        <v>2229</v>
      </c>
      <c r="E677" s="36">
        <v>44659</v>
      </c>
      <c r="F677" s="36">
        <v>44694</v>
      </c>
      <c r="G677" s="36">
        <v>45058</v>
      </c>
      <c r="H677" s="35">
        <v>68760</v>
      </c>
      <c r="I677" s="35" t="s">
        <v>1895</v>
      </c>
    </row>
    <row r="678" spans="1:9" hidden="1" x14ac:dyDescent="0.25">
      <c r="A678" s="35"/>
      <c r="B678" s="35"/>
      <c r="C678" s="35"/>
      <c r="D678" s="35"/>
      <c r="E678" s="36"/>
      <c r="F678" s="36"/>
      <c r="G678" s="36"/>
      <c r="H678" s="35"/>
      <c r="I678" s="35"/>
    </row>
    <row r="679" spans="1:9" hidden="1" x14ac:dyDescent="0.25">
      <c r="A679" s="35"/>
      <c r="B679" s="35"/>
      <c r="C679" s="35"/>
      <c r="D679" s="35"/>
      <c r="E679" s="36"/>
      <c r="F679" s="36"/>
      <c r="G679" s="36"/>
      <c r="H679" s="35"/>
      <c r="I679" s="35"/>
    </row>
    <row r="680" spans="1:9" hidden="1" x14ac:dyDescent="0.25">
      <c r="A680" s="35"/>
      <c r="B680" s="35"/>
      <c r="C680" s="35"/>
      <c r="D680" s="35"/>
      <c r="E680" s="36"/>
      <c r="F680" s="36"/>
      <c r="G680" s="36"/>
      <c r="H680" s="35"/>
      <c r="I680" s="35"/>
    </row>
    <row r="681" spans="1:9" hidden="1" x14ac:dyDescent="0.25">
      <c r="A681" s="37" t="s">
        <v>1309</v>
      </c>
      <c r="B681" s="37">
        <v>3813499000144</v>
      </c>
      <c r="C681" s="37" t="s">
        <v>2241</v>
      </c>
      <c r="D681" s="37" t="s">
        <v>2240</v>
      </c>
      <c r="E681" s="38">
        <v>44677</v>
      </c>
      <c r="F681" s="38">
        <v>44722</v>
      </c>
      <c r="G681" s="38">
        <v>45086</v>
      </c>
      <c r="H681" s="37">
        <v>594</v>
      </c>
      <c r="I681" s="37" t="s">
        <v>1970</v>
      </c>
    </row>
    <row r="682" spans="1:9" hidden="1" x14ac:dyDescent="0.25">
      <c r="A682" s="31"/>
      <c r="B682" s="31"/>
      <c r="C682" s="31"/>
      <c r="D682" s="31"/>
      <c r="E682" s="32"/>
      <c r="F682" s="32"/>
      <c r="G682" s="32"/>
      <c r="H682" s="31"/>
      <c r="I682" s="31"/>
    </row>
    <row r="683" spans="1:9" hidden="1" x14ac:dyDescent="0.25">
      <c r="A683" s="31"/>
      <c r="B683" s="31"/>
      <c r="C683" s="31"/>
      <c r="D683" s="31"/>
      <c r="E683" s="32"/>
      <c r="F683" s="32"/>
      <c r="G683" s="32"/>
      <c r="H683" s="31"/>
      <c r="I683" s="31"/>
    </row>
    <row r="684" spans="1:9" hidden="1" x14ac:dyDescent="0.25">
      <c r="A684" s="31"/>
      <c r="B684" s="31"/>
      <c r="C684" s="31"/>
      <c r="D684" s="31"/>
      <c r="E684" s="32"/>
      <c r="F684" s="32"/>
      <c r="G684" s="32"/>
      <c r="H684" s="31"/>
      <c r="I684" s="31"/>
    </row>
    <row r="685" spans="1:9" hidden="1" x14ac:dyDescent="0.25">
      <c r="A685" s="31" t="s">
        <v>1309</v>
      </c>
      <c r="B685" s="31">
        <v>3813499000144</v>
      </c>
      <c r="C685" s="31" t="s">
        <v>790</v>
      </c>
      <c r="D685" s="31" t="s">
        <v>791</v>
      </c>
      <c r="E685" s="32">
        <v>44691</v>
      </c>
      <c r="F685" s="32">
        <v>44722</v>
      </c>
      <c r="G685" s="32">
        <v>45086</v>
      </c>
      <c r="H685" s="31">
        <v>30869.42</v>
      </c>
      <c r="I685" s="31" t="s">
        <v>602</v>
      </c>
    </row>
    <row r="686" spans="1:9" x14ac:dyDescent="0.25">
      <c r="A686" s="39" t="s">
        <v>1309</v>
      </c>
      <c r="B686" s="42">
        <v>3813499000144</v>
      </c>
      <c r="C686" s="42" t="s">
        <v>1310</v>
      </c>
      <c r="D686" s="42" t="s">
        <v>791</v>
      </c>
      <c r="E686" s="46">
        <v>45079</v>
      </c>
      <c r="F686" s="46">
        <v>45087</v>
      </c>
      <c r="G686" s="46">
        <v>45148</v>
      </c>
      <c r="H686" s="42">
        <v>5389.7</v>
      </c>
      <c r="I686" s="42" t="s">
        <v>602</v>
      </c>
    </row>
    <row r="687" spans="1:9" x14ac:dyDescent="0.25">
      <c r="A687" s="40" t="s">
        <v>1309</v>
      </c>
      <c r="B687" s="43">
        <v>3813499000144</v>
      </c>
      <c r="C687" s="43" t="s">
        <v>1401</v>
      </c>
      <c r="D687" s="43" t="s">
        <v>791</v>
      </c>
      <c r="E687" s="47">
        <v>45149</v>
      </c>
      <c r="F687" s="47">
        <v>45149</v>
      </c>
      <c r="G687" s="47">
        <v>45240</v>
      </c>
      <c r="H687" s="43">
        <v>7717.33</v>
      </c>
      <c r="I687" s="43" t="s">
        <v>602</v>
      </c>
    </row>
    <row r="688" spans="1:9" x14ac:dyDescent="0.25">
      <c r="A688" s="41" t="s">
        <v>1309</v>
      </c>
      <c r="B688" s="44">
        <v>3813499000144</v>
      </c>
      <c r="C688" s="44" t="s">
        <v>1597</v>
      </c>
      <c r="D688" s="44" t="s">
        <v>791</v>
      </c>
      <c r="E688" s="48">
        <v>45240</v>
      </c>
      <c r="F688" s="48">
        <v>45241</v>
      </c>
      <c r="G688" s="48">
        <v>45301</v>
      </c>
      <c r="H688" s="44">
        <v>5145.01</v>
      </c>
      <c r="I688" s="44" t="s">
        <v>602</v>
      </c>
    </row>
    <row r="689" spans="1:9" x14ac:dyDescent="0.25">
      <c r="A689" s="33" t="s">
        <v>1309</v>
      </c>
      <c r="B689" s="33">
        <v>3813499000144</v>
      </c>
      <c r="C689" s="33" t="s">
        <v>1769</v>
      </c>
      <c r="D689" s="33" t="s">
        <v>446</v>
      </c>
      <c r="E689" s="34">
        <v>45063</v>
      </c>
      <c r="F689" s="34">
        <v>45108</v>
      </c>
      <c r="G689" s="34">
        <v>45148</v>
      </c>
      <c r="H689" s="33">
        <v>14875</v>
      </c>
      <c r="I689" s="33" t="s">
        <v>3</v>
      </c>
    </row>
    <row r="690" spans="1:9" x14ac:dyDescent="0.25">
      <c r="A690" s="35" t="s">
        <v>1309</v>
      </c>
      <c r="B690" s="35">
        <v>3813499000144</v>
      </c>
      <c r="C690" s="35" t="s">
        <v>1435</v>
      </c>
      <c r="D690" s="35" t="s">
        <v>446</v>
      </c>
      <c r="E690" s="36">
        <v>45148</v>
      </c>
      <c r="F690" s="36">
        <v>45149</v>
      </c>
      <c r="G690" s="36">
        <v>45240</v>
      </c>
      <c r="H690" s="35">
        <v>29750</v>
      </c>
      <c r="I690" s="35" t="s">
        <v>3</v>
      </c>
    </row>
    <row r="691" spans="1:9" x14ac:dyDescent="0.25">
      <c r="A691" s="35" t="s">
        <v>1309</v>
      </c>
      <c r="B691" s="35">
        <v>3813499000144</v>
      </c>
      <c r="C691" s="35" t="s">
        <v>1598</v>
      </c>
      <c r="D691" s="35" t="s">
        <v>446</v>
      </c>
      <c r="E691" s="36">
        <v>45240</v>
      </c>
      <c r="F691" s="36">
        <v>45241</v>
      </c>
      <c r="G691" s="36">
        <v>45301</v>
      </c>
      <c r="H691" s="35">
        <v>19833.099999999999</v>
      </c>
      <c r="I691" s="35" t="s">
        <v>3</v>
      </c>
    </row>
    <row r="692" spans="1:9" x14ac:dyDescent="0.25">
      <c r="A692" s="35" t="s">
        <v>1746</v>
      </c>
      <c r="B692" s="35">
        <v>7242283000127</v>
      </c>
      <c r="C692" s="35" t="s">
        <v>1747</v>
      </c>
      <c r="D692" s="35" t="s">
        <v>408</v>
      </c>
      <c r="E692" s="36">
        <v>45029</v>
      </c>
      <c r="F692" s="36">
        <v>45048</v>
      </c>
      <c r="G692" s="36">
        <v>45413</v>
      </c>
      <c r="H692" s="35">
        <v>220000</v>
      </c>
      <c r="I692" s="35" t="s">
        <v>3</v>
      </c>
    </row>
    <row r="693" spans="1:9" hidden="1" x14ac:dyDescent="0.25">
      <c r="A693" s="35" t="s">
        <v>1746</v>
      </c>
      <c r="B693" s="35">
        <v>7242283000127</v>
      </c>
      <c r="C693" s="35" t="s">
        <v>2438</v>
      </c>
      <c r="D693" s="35" t="s">
        <v>2437</v>
      </c>
      <c r="E693" s="36">
        <v>45279</v>
      </c>
      <c r="F693" s="36">
        <v>45645</v>
      </c>
      <c r="G693" s="36">
        <v>45369</v>
      </c>
      <c r="H693" s="35">
        <v>0</v>
      </c>
      <c r="I693" s="35" t="s">
        <v>1970</v>
      </c>
    </row>
    <row r="694" spans="1:9" x14ac:dyDescent="0.25">
      <c r="A694" s="35" t="s">
        <v>1765</v>
      </c>
      <c r="B694" s="35">
        <v>11511790000196</v>
      </c>
      <c r="C694" s="35" t="s">
        <v>1766</v>
      </c>
      <c r="D694" s="35" t="s">
        <v>800</v>
      </c>
      <c r="E694" s="36">
        <v>45061</v>
      </c>
      <c r="F694" s="36">
        <v>45091</v>
      </c>
      <c r="G694" s="36">
        <v>45456</v>
      </c>
      <c r="H694" s="35">
        <v>25000</v>
      </c>
      <c r="I694" s="35" t="s">
        <v>602</v>
      </c>
    </row>
    <row r="695" spans="1:9" x14ac:dyDescent="0.25">
      <c r="A695" s="35" t="s">
        <v>1765</v>
      </c>
      <c r="B695" s="35">
        <v>11511790000196</v>
      </c>
      <c r="C695" s="35" t="s">
        <v>1767</v>
      </c>
      <c r="D695" s="35" t="s">
        <v>436</v>
      </c>
      <c r="E695" s="36">
        <v>45061</v>
      </c>
      <c r="F695" s="36">
        <v>45091</v>
      </c>
      <c r="G695" s="36">
        <v>45456</v>
      </c>
      <c r="H695" s="35">
        <v>25000</v>
      </c>
      <c r="I695" s="35" t="s">
        <v>3</v>
      </c>
    </row>
    <row r="696" spans="1:9" hidden="1" x14ac:dyDescent="0.25">
      <c r="A696" s="37" t="s">
        <v>1681</v>
      </c>
      <c r="B696" s="37">
        <v>11256903000154</v>
      </c>
      <c r="C696" s="37" t="s">
        <v>2128</v>
      </c>
      <c r="D696" s="37" t="s">
        <v>739</v>
      </c>
      <c r="E696" s="38">
        <v>44315</v>
      </c>
      <c r="F696" s="38">
        <v>44334</v>
      </c>
      <c r="G696" s="38">
        <v>44698</v>
      </c>
      <c r="H696" s="37">
        <v>276480</v>
      </c>
      <c r="I696" s="37" t="s">
        <v>602</v>
      </c>
    </row>
    <row r="697" spans="1:9" hidden="1" x14ac:dyDescent="0.25">
      <c r="A697" s="31" t="s">
        <v>1681</v>
      </c>
      <c r="B697" s="31">
        <v>11256903000154</v>
      </c>
      <c r="C697" s="31" t="s">
        <v>738</v>
      </c>
      <c r="D697" s="31" t="s">
        <v>739</v>
      </c>
      <c r="E697" s="32">
        <v>44686</v>
      </c>
      <c r="F697" s="32">
        <v>44699</v>
      </c>
      <c r="G697" s="32">
        <v>45063</v>
      </c>
      <c r="H697" s="31">
        <v>276480</v>
      </c>
      <c r="I697" s="31" t="s">
        <v>602</v>
      </c>
    </row>
    <row r="698" spans="1:9" x14ac:dyDescent="0.25">
      <c r="A698" s="31" t="s">
        <v>1681</v>
      </c>
      <c r="B698" s="31">
        <v>11256903000154</v>
      </c>
      <c r="C698" s="31" t="s">
        <v>1682</v>
      </c>
      <c r="D698" s="31" t="s">
        <v>739</v>
      </c>
      <c r="E698" s="32">
        <v>45029</v>
      </c>
      <c r="F698" s="32">
        <v>45064</v>
      </c>
      <c r="G698" s="32">
        <v>45429</v>
      </c>
      <c r="H698" s="31">
        <v>276480</v>
      </c>
      <c r="I698" s="31" t="s">
        <v>602</v>
      </c>
    </row>
    <row r="699" spans="1:9" x14ac:dyDescent="0.25">
      <c r="A699" s="31" t="s">
        <v>1681</v>
      </c>
      <c r="B699" s="31">
        <v>11256903000154</v>
      </c>
      <c r="C699" s="31" t="s">
        <v>1734</v>
      </c>
      <c r="D699" s="31" t="s">
        <v>377</v>
      </c>
      <c r="E699" s="32">
        <v>44943</v>
      </c>
      <c r="F699" s="32">
        <v>44943</v>
      </c>
      <c r="G699" s="32">
        <v>44993</v>
      </c>
      <c r="H699" s="31">
        <v>59987.5</v>
      </c>
      <c r="I699" s="31" t="s">
        <v>3</v>
      </c>
    </row>
    <row r="700" spans="1:9" x14ac:dyDescent="0.25">
      <c r="A700" s="31" t="s">
        <v>1681</v>
      </c>
      <c r="B700" s="31">
        <v>11256903000154</v>
      </c>
      <c r="C700" s="31" t="s">
        <v>1153</v>
      </c>
      <c r="D700" s="31" t="s">
        <v>377</v>
      </c>
      <c r="E700" s="32">
        <v>44987</v>
      </c>
      <c r="F700" s="32">
        <v>44994</v>
      </c>
      <c r="G700" s="32">
        <v>45359</v>
      </c>
      <c r="H700" s="31">
        <v>239950</v>
      </c>
      <c r="I700" s="31" t="s">
        <v>3</v>
      </c>
    </row>
    <row r="701" spans="1:9" x14ac:dyDescent="0.25">
      <c r="A701" s="39" t="s">
        <v>1554</v>
      </c>
      <c r="B701" s="42">
        <v>18097166000133</v>
      </c>
      <c r="C701" s="42" t="s">
        <v>1555</v>
      </c>
      <c r="D701" s="42" t="s">
        <v>907</v>
      </c>
      <c r="E701" s="46">
        <v>45204</v>
      </c>
      <c r="F701" s="46">
        <v>45216</v>
      </c>
      <c r="G701" s="46">
        <v>45581</v>
      </c>
      <c r="H701" s="42">
        <v>86400</v>
      </c>
      <c r="I701" s="42" t="s">
        <v>602</v>
      </c>
    </row>
    <row r="702" spans="1:9" x14ac:dyDescent="0.25">
      <c r="A702" s="40" t="s">
        <v>1436</v>
      </c>
      <c r="B702" s="43">
        <v>11172836000190</v>
      </c>
      <c r="C702" s="43" t="s">
        <v>1437</v>
      </c>
      <c r="D702" s="43" t="s">
        <v>1233</v>
      </c>
      <c r="E702" s="47">
        <v>45140</v>
      </c>
      <c r="F702" s="47">
        <v>45140</v>
      </c>
      <c r="G702" s="47">
        <v>45406</v>
      </c>
      <c r="H702" s="43">
        <v>0</v>
      </c>
      <c r="I702" s="43" t="s">
        <v>3</v>
      </c>
    </row>
    <row r="703" spans="1:9" hidden="1" x14ac:dyDescent="0.25">
      <c r="A703" s="41" t="s">
        <v>1599</v>
      </c>
      <c r="B703" s="44">
        <v>53113791000122</v>
      </c>
      <c r="C703" s="44" t="s">
        <v>551</v>
      </c>
      <c r="D703" s="44" t="s">
        <v>417</v>
      </c>
      <c r="E703" s="48">
        <v>44876</v>
      </c>
      <c r="F703" s="48">
        <v>44878</v>
      </c>
      <c r="G703" s="48">
        <v>45242</v>
      </c>
      <c r="H703" s="44">
        <v>33406.92</v>
      </c>
      <c r="I703" s="44" t="s">
        <v>3</v>
      </c>
    </row>
    <row r="704" spans="1:9" x14ac:dyDescent="0.25">
      <c r="A704" s="33" t="s">
        <v>1599</v>
      </c>
      <c r="B704" s="33">
        <v>53113791000122</v>
      </c>
      <c r="C704" s="33" t="s">
        <v>1600</v>
      </c>
      <c r="D704" s="33" t="s">
        <v>417</v>
      </c>
      <c r="E704" s="34">
        <v>45250</v>
      </c>
      <c r="F704" s="34">
        <v>45243</v>
      </c>
      <c r="G704" s="34">
        <v>45608</v>
      </c>
      <c r="H704" s="33">
        <v>33406.92</v>
      </c>
      <c r="I704" s="33" t="s">
        <v>3</v>
      </c>
    </row>
    <row r="705" spans="1:9" hidden="1" x14ac:dyDescent="0.25">
      <c r="A705" s="35" t="s">
        <v>1599</v>
      </c>
      <c r="B705" s="35">
        <v>53113791000122</v>
      </c>
      <c r="C705" s="35" t="s">
        <v>932</v>
      </c>
      <c r="D705" s="35" t="s">
        <v>933</v>
      </c>
      <c r="E705" s="36">
        <v>44876</v>
      </c>
      <c r="F705" s="36">
        <v>44878</v>
      </c>
      <c r="G705" s="36">
        <v>45242</v>
      </c>
      <c r="H705" s="35">
        <v>9533.8799999999992</v>
      </c>
      <c r="I705" s="35" t="s">
        <v>602</v>
      </c>
    </row>
    <row r="706" spans="1:9" x14ac:dyDescent="0.25">
      <c r="A706" s="35" t="s">
        <v>1599</v>
      </c>
      <c r="B706" s="35">
        <v>53113791000122</v>
      </c>
      <c r="C706" s="35" t="s">
        <v>2374</v>
      </c>
      <c r="D706" s="35" t="s">
        <v>933</v>
      </c>
      <c r="E706" s="36">
        <v>45280</v>
      </c>
      <c r="F706" s="36">
        <v>45243</v>
      </c>
      <c r="G706" s="36">
        <v>45608</v>
      </c>
      <c r="H706" s="35">
        <v>9533.8799999999992</v>
      </c>
      <c r="I706" s="35" t="s">
        <v>602</v>
      </c>
    </row>
    <row r="707" spans="1:9" hidden="1" x14ac:dyDescent="0.25">
      <c r="A707" s="35" t="s">
        <v>1599</v>
      </c>
      <c r="B707" s="35">
        <v>53113791000122</v>
      </c>
      <c r="C707" s="35" t="s">
        <v>2377</v>
      </c>
      <c r="D707" s="35" t="s">
        <v>2376</v>
      </c>
      <c r="E707" s="36">
        <v>44876</v>
      </c>
      <c r="F707" s="36">
        <v>44878</v>
      </c>
      <c r="G707" s="36">
        <v>45242</v>
      </c>
      <c r="H707" s="35">
        <v>1917</v>
      </c>
      <c r="I707" s="35" t="s">
        <v>1895</v>
      </c>
    </row>
    <row r="708" spans="1:9" hidden="1" x14ac:dyDescent="0.25">
      <c r="A708" s="35"/>
      <c r="B708" s="35"/>
      <c r="C708" s="35"/>
      <c r="D708" s="35"/>
      <c r="E708" s="36"/>
      <c r="F708" s="36"/>
      <c r="G708" s="36"/>
      <c r="H708" s="35"/>
      <c r="I708" s="35"/>
    </row>
    <row r="709" spans="1:9" hidden="1" x14ac:dyDescent="0.25">
      <c r="A709" s="35" t="s">
        <v>1599</v>
      </c>
      <c r="B709" s="35">
        <v>53113791000122</v>
      </c>
      <c r="C709" s="35" t="s">
        <v>2380</v>
      </c>
      <c r="D709" s="35" t="s">
        <v>2379</v>
      </c>
      <c r="E709" s="36">
        <v>44876</v>
      </c>
      <c r="F709" s="36">
        <v>44878</v>
      </c>
      <c r="G709" s="36">
        <v>45242</v>
      </c>
      <c r="H709" s="35">
        <v>3578.4</v>
      </c>
      <c r="I709" s="35" t="s">
        <v>1970</v>
      </c>
    </row>
    <row r="710" spans="1:9" hidden="1" x14ac:dyDescent="0.25">
      <c r="A710" s="37"/>
      <c r="B710" s="37"/>
      <c r="C710" s="37"/>
      <c r="D710" s="37"/>
      <c r="E710" s="38"/>
      <c r="F710" s="38"/>
      <c r="G710" s="38"/>
      <c r="H710" s="37"/>
      <c r="I710" s="37"/>
    </row>
    <row r="711" spans="1:9" x14ac:dyDescent="0.25">
      <c r="A711" s="31" t="s">
        <v>1347</v>
      </c>
      <c r="B711" s="31">
        <v>27909211000106</v>
      </c>
      <c r="C711" s="31" t="s">
        <v>1348</v>
      </c>
      <c r="D711" s="31" t="s">
        <v>466</v>
      </c>
      <c r="E711" s="32">
        <v>45126</v>
      </c>
      <c r="F711" s="32">
        <v>45127</v>
      </c>
      <c r="G711" s="32">
        <v>45492</v>
      </c>
      <c r="H711" s="31">
        <v>825279.28</v>
      </c>
      <c r="I711" s="31" t="s">
        <v>3</v>
      </c>
    </row>
    <row r="712" spans="1:9" hidden="1" x14ac:dyDescent="0.25">
      <c r="A712" s="31" t="s">
        <v>2181</v>
      </c>
      <c r="B712" s="31">
        <v>2851400000136</v>
      </c>
      <c r="C712" s="31" t="s">
        <v>2180</v>
      </c>
      <c r="D712" s="31" t="s">
        <v>2179</v>
      </c>
      <c r="E712" s="32">
        <v>44491</v>
      </c>
      <c r="F712" s="32">
        <v>44492</v>
      </c>
      <c r="G712" s="32">
        <v>45222</v>
      </c>
      <c r="H712" s="31">
        <v>110880</v>
      </c>
      <c r="I712" s="31" t="s">
        <v>602</v>
      </c>
    </row>
    <row r="713" spans="1:9" hidden="1" x14ac:dyDescent="0.25">
      <c r="A713" s="31" t="s">
        <v>2146</v>
      </c>
      <c r="B713" s="31">
        <v>2537710000180</v>
      </c>
      <c r="C713" s="31" t="s">
        <v>2147</v>
      </c>
      <c r="D713" s="31" t="s">
        <v>835</v>
      </c>
      <c r="E713" s="32">
        <v>44433</v>
      </c>
      <c r="F713" s="32">
        <v>44439</v>
      </c>
      <c r="G713" s="32">
        <v>44803</v>
      </c>
      <c r="H713" s="31">
        <v>79466.399999999994</v>
      </c>
      <c r="I713" s="31" t="s">
        <v>602</v>
      </c>
    </row>
    <row r="714" spans="1:9" hidden="1" x14ac:dyDescent="0.25">
      <c r="A714" s="39" t="s">
        <v>2146</v>
      </c>
      <c r="B714" s="42">
        <v>2537710000180</v>
      </c>
      <c r="C714" s="42" t="s">
        <v>834</v>
      </c>
      <c r="D714" s="42" t="s">
        <v>835</v>
      </c>
      <c r="E714" s="46">
        <v>44769</v>
      </c>
      <c r="F714" s="46">
        <v>44803</v>
      </c>
      <c r="G714" s="46">
        <v>45167</v>
      </c>
      <c r="H714" s="42">
        <v>92710.8</v>
      </c>
      <c r="I714" s="42" t="s">
        <v>602</v>
      </c>
    </row>
    <row r="715" spans="1:9" hidden="1" x14ac:dyDescent="0.25">
      <c r="A715" s="40"/>
      <c r="B715" s="43"/>
      <c r="C715" s="43"/>
      <c r="D715" s="43"/>
      <c r="E715" s="47"/>
      <c r="F715" s="47"/>
      <c r="G715" s="47"/>
      <c r="H715" s="43"/>
      <c r="I715" s="43"/>
    </row>
    <row r="716" spans="1:9" hidden="1" x14ac:dyDescent="0.25">
      <c r="A716" s="41"/>
      <c r="B716" s="44"/>
      <c r="C716" s="44"/>
      <c r="D716" s="44"/>
      <c r="E716" s="48"/>
      <c r="F716" s="48"/>
      <c r="G716" s="48"/>
      <c r="H716" s="44"/>
      <c r="I716" s="44"/>
    </row>
    <row r="717" spans="1:9" ht="45" customHeight="1" x14ac:dyDescent="0.25">
      <c r="A717" s="33" t="s">
        <v>1737</v>
      </c>
      <c r="B717" s="33">
        <v>604122000197</v>
      </c>
      <c r="C717" s="33" t="s">
        <v>1158</v>
      </c>
      <c r="D717" s="33" t="s">
        <v>696</v>
      </c>
      <c r="E717" s="34">
        <v>44999</v>
      </c>
      <c r="F717" s="34">
        <v>45002</v>
      </c>
      <c r="G717" s="34">
        <v>45367</v>
      </c>
      <c r="H717" s="33">
        <v>2090880</v>
      </c>
      <c r="I717" s="33" t="s">
        <v>602</v>
      </c>
    </row>
    <row r="718" spans="1:9" x14ac:dyDescent="0.25">
      <c r="A718" s="35" t="s">
        <v>1737</v>
      </c>
      <c r="B718" s="35">
        <v>604122000197</v>
      </c>
      <c r="C718" s="35" t="s">
        <v>1159</v>
      </c>
      <c r="D718" s="35" t="s">
        <v>384</v>
      </c>
      <c r="E718" s="36">
        <v>44999</v>
      </c>
      <c r="F718" s="36">
        <v>45002</v>
      </c>
      <c r="G718" s="36">
        <v>45367</v>
      </c>
      <c r="H718" s="35">
        <v>63360</v>
      </c>
      <c r="I718" s="35" t="s">
        <v>3</v>
      </c>
    </row>
    <row r="719" spans="1:9" hidden="1" x14ac:dyDescent="0.25">
      <c r="A719" s="35" t="s">
        <v>1982</v>
      </c>
      <c r="B719" s="35">
        <v>12290560000107</v>
      </c>
      <c r="C719" s="35" t="s">
        <v>1983</v>
      </c>
      <c r="D719" s="35" t="s">
        <v>866</v>
      </c>
      <c r="E719" s="36">
        <v>44110</v>
      </c>
      <c r="F719" s="36">
        <v>44113</v>
      </c>
      <c r="G719" s="36">
        <v>44477</v>
      </c>
      <c r="H719" s="35">
        <v>50710.3</v>
      </c>
      <c r="I719" s="35" t="s">
        <v>602</v>
      </c>
    </row>
    <row r="720" spans="1:9" hidden="1" x14ac:dyDescent="0.25">
      <c r="A720" s="35" t="s">
        <v>1982</v>
      </c>
      <c r="B720" s="35">
        <v>12290560000107</v>
      </c>
      <c r="C720" s="35" t="s">
        <v>1984</v>
      </c>
      <c r="D720" s="35" t="s">
        <v>866</v>
      </c>
      <c r="E720" s="36">
        <v>44475</v>
      </c>
      <c r="F720" s="36">
        <v>44478</v>
      </c>
      <c r="G720" s="36">
        <v>44842</v>
      </c>
      <c r="H720" s="35">
        <v>57016.12</v>
      </c>
      <c r="I720" s="35" t="s">
        <v>602</v>
      </c>
    </row>
    <row r="721" spans="1:9" hidden="1" x14ac:dyDescent="0.25">
      <c r="A721" s="35" t="s">
        <v>1982</v>
      </c>
      <c r="B721" s="35">
        <v>12290560000107</v>
      </c>
      <c r="C721" s="35" t="s">
        <v>865</v>
      </c>
      <c r="D721" s="35" t="s">
        <v>866</v>
      </c>
      <c r="E721" s="36">
        <v>44841</v>
      </c>
      <c r="F721" s="36">
        <v>44843</v>
      </c>
      <c r="G721" s="36">
        <v>45207</v>
      </c>
      <c r="H721" s="35">
        <v>59699.94</v>
      </c>
      <c r="I721" s="35" t="s">
        <v>602</v>
      </c>
    </row>
    <row r="722" spans="1:9" hidden="1" x14ac:dyDescent="0.25">
      <c r="A722" s="37" t="s">
        <v>1982</v>
      </c>
      <c r="B722" s="37">
        <v>12290560000107</v>
      </c>
      <c r="C722" s="37" t="s">
        <v>1986</v>
      </c>
      <c r="D722" s="37" t="s">
        <v>515</v>
      </c>
      <c r="E722" s="38">
        <v>44110</v>
      </c>
      <c r="F722" s="38">
        <v>44113</v>
      </c>
      <c r="G722" s="38">
        <v>44477</v>
      </c>
      <c r="H722" s="37">
        <v>47178.05</v>
      </c>
      <c r="I722" s="37" t="s">
        <v>3</v>
      </c>
    </row>
    <row r="723" spans="1:9" hidden="1" x14ac:dyDescent="0.25">
      <c r="A723" s="31" t="s">
        <v>1982</v>
      </c>
      <c r="B723" s="31">
        <v>12290560000107</v>
      </c>
      <c r="C723" s="31" t="s">
        <v>1987</v>
      </c>
      <c r="D723" s="31" t="s">
        <v>515</v>
      </c>
      <c r="E723" s="32">
        <v>44475</v>
      </c>
      <c r="F723" s="32">
        <v>44478</v>
      </c>
      <c r="G723" s="32">
        <v>44842</v>
      </c>
      <c r="H723" s="31">
        <v>51895.86</v>
      </c>
      <c r="I723" s="31" t="s">
        <v>3</v>
      </c>
    </row>
    <row r="724" spans="1:9" hidden="1" x14ac:dyDescent="0.25">
      <c r="A724" s="31" t="s">
        <v>1982</v>
      </c>
      <c r="B724" s="31">
        <v>12290560000107</v>
      </c>
      <c r="C724" s="31" t="s">
        <v>516</v>
      </c>
      <c r="D724" s="31" t="s">
        <v>515</v>
      </c>
      <c r="E724" s="32">
        <v>44841</v>
      </c>
      <c r="F724" s="32">
        <v>44843</v>
      </c>
      <c r="G724" s="32">
        <v>45207</v>
      </c>
      <c r="H724" s="31">
        <v>51895.86</v>
      </c>
      <c r="I724" s="31" t="s">
        <v>3</v>
      </c>
    </row>
    <row r="725" spans="1:9" hidden="1" x14ac:dyDescent="0.25">
      <c r="A725" s="31" t="s">
        <v>1697</v>
      </c>
      <c r="B725" s="31">
        <v>15165588000100</v>
      </c>
      <c r="C725" s="31" t="s">
        <v>247</v>
      </c>
      <c r="D725" s="31" t="s">
        <v>246</v>
      </c>
      <c r="E725" s="32">
        <v>44592</v>
      </c>
      <c r="F725" s="32">
        <v>44593</v>
      </c>
      <c r="G725" s="32">
        <v>44957</v>
      </c>
      <c r="H725" s="31">
        <v>117360</v>
      </c>
      <c r="I725" s="31" t="s">
        <v>3</v>
      </c>
    </row>
    <row r="726" spans="1:9" x14ac:dyDescent="0.25">
      <c r="A726" s="31" t="s">
        <v>1697</v>
      </c>
      <c r="B726" s="31">
        <v>15165588000100</v>
      </c>
      <c r="C726" s="31" t="s">
        <v>991</v>
      </c>
      <c r="D726" s="31" t="s">
        <v>246</v>
      </c>
      <c r="E726" s="32">
        <v>44939</v>
      </c>
      <c r="F726" s="32">
        <v>44958</v>
      </c>
      <c r="G726" s="32">
        <v>45322</v>
      </c>
      <c r="H726" s="31">
        <v>117360</v>
      </c>
      <c r="I726" s="31" t="s">
        <v>3</v>
      </c>
    </row>
    <row r="727" spans="1:9" x14ac:dyDescent="0.25">
      <c r="A727" s="39" t="s">
        <v>1697</v>
      </c>
      <c r="B727" s="42">
        <v>15165588000100</v>
      </c>
      <c r="C727" s="42" t="s">
        <v>1164</v>
      </c>
      <c r="D727" s="42" t="s">
        <v>393</v>
      </c>
      <c r="E727" s="46">
        <v>45007</v>
      </c>
      <c r="F727" s="46">
        <v>45014</v>
      </c>
      <c r="G727" s="46">
        <v>45379</v>
      </c>
      <c r="H727" s="42">
        <v>95662.5</v>
      </c>
      <c r="I727" s="42" t="s">
        <v>3</v>
      </c>
    </row>
    <row r="728" spans="1:9" hidden="1" x14ac:dyDescent="0.25">
      <c r="A728" s="40" t="s">
        <v>1506</v>
      </c>
      <c r="B728" s="43">
        <v>5146498000119</v>
      </c>
      <c r="C728" s="43" t="s">
        <v>549</v>
      </c>
      <c r="D728" s="43" t="s">
        <v>320</v>
      </c>
      <c r="E728" s="47">
        <v>44893</v>
      </c>
      <c r="F728" s="47">
        <v>44894</v>
      </c>
      <c r="G728" s="47">
        <v>45258</v>
      </c>
      <c r="H728" s="43">
        <v>283800</v>
      </c>
      <c r="I728" s="43" t="s">
        <v>3</v>
      </c>
    </row>
    <row r="729" spans="1:9" hidden="1" x14ac:dyDescent="0.25">
      <c r="A729" s="41" t="s">
        <v>1506</v>
      </c>
      <c r="B729" s="44">
        <v>5146498000119</v>
      </c>
      <c r="C729" s="44" t="s">
        <v>1726</v>
      </c>
      <c r="D729" s="44" t="s">
        <v>320</v>
      </c>
      <c r="E729" s="48">
        <v>45111</v>
      </c>
      <c r="F729" s="48">
        <v>44894</v>
      </c>
      <c r="G729" s="48">
        <v>45258</v>
      </c>
      <c r="H729" s="44">
        <v>0</v>
      </c>
      <c r="I729" s="44" t="s">
        <v>3</v>
      </c>
    </row>
    <row r="730" spans="1:9" x14ac:dyDescent="0.25">
      <c r="A730" s="33" t="s">
        <v>1506</v>
      </c>
      <c r="B730" s="33">
        <v>5146498000119</v>
      </c>
      <c r="C730" s="33" t="s">
        <v>1507</v>
      </c>
      <c r="D730" s="33" t="s">
        <v>320</v>
      </c>
      <c r="E730" s="34">
        <v>45209</v>
      </c>
      <c r="F730" s="34">
        <v>45259</v>
      </c>
      <c r="G730" s="34">
        <v>45624</v>
      </c>
      <c r="H730" s="33">
        <v>283800</v>
      </c>
      <c r="I730" s="33" t="s">
        <v>3</v>
      </c>
    </row>
    <row r="731" spans="1:9" x14ac:dyDescent="0.25">
      <c r="A731" s="35" t="s">
        <v>1362</v>
      </c>
      <c r="B731" s="35">
        <v>8039270000118</v>
      </c>
      <c r="C731" s="35" t="s">
        <v>1363</v>
      </c>
      <c r="D731" s="35" t="s">
        <v>1246</v>
      </c>
      <c r="E731" s="36">
        <v>45107</v>
      </c>
      <c r="F731" s="36">
        <v>45048</v>
      </c>
      <c r="G731" s="36">
        <v>45413</v>
      </c>
      <c r="H731" s="35">
        <v>0</v>
      </c>
      <c r="I731" s="35" t="s">
        <v>3</v>
      </c>
    </row>
    <row r="732" spans="1:9" hidden="1" x14ac:dyDescent="0.25">
      <c r="A732" s="35" t="s">
        <v>1601</v>
      </c>
      <c r="B732" s="35">
        <v>23518065000129</v>
      </c>
      <c r="C732" s="35" t="s">
        <v>2170</v>
      </c>
      <c r="D732" s="35" t="s">
        <v>1603</v>
      </c>
      <c r="E732" s="36">
        <v>44524</v>
      </c>
      <c r="F732" s="36">
        <v>44524</v>
      </c>
      <c r="G732" s="36">
        <v>44889</v>
      </c>
      <c r="H732" s="35">
        <v>2571</v>
      </c>
      <c r="I732" s="35" t="s">
        <v>602</v>
      </c>
    </row>
    <row r="733" spans="1:9" hidden="1" x14ac:dyDescent="0.25">
      <c r="A733" s="35" t="s">
        <v>1601</v>
      </c>
      <c r="B733" s="35">
        <v>23518065000129</v>
      </c>
      <c r="C733" s="35" t="s">
        <v>2171</v>
      </c>
      <c r="D733" s="35" t="s">
        <v>1603</v>
      </c>
      <c r="E733" s="36">
        <v>44882</v>
      </c>
      <c r="F733" s="36">
        <v>44889</v>
      </c>
      <c r="G733" s="36">
        <v>45253</v>
      </c>
      <c r="H733" s="35">
        <v>2571</v>
      </c>
      <c r="I733" s="35" t="s">
        <v>602</v>
      </c>
    </row>
    <row r="734" spans="1:9" x14ac:dyDescent="0.25">
      <c r="A734" s="35" t="s">
        <v>1601</v>
      </c>
      <c r="B734" s="35">
        <v>23518065000129</v>
      </c>
      <c r="C734" s="35" t="s">
        <v>1602</v>
      </c>
      <c r="D734" s="35" t="s">
        <v>1603</v>
      </c>
      <c r="E734" s="36">
        <v>45251</v>
      </c>
      <c r="F734" s="36">
        <v>45252</v>
      </c>
      <c r="G734" s="36">
        <v>45617</v>
      </c>
      <c r="H734" s="35">
        <v>2560</v>
      </c>
      <c r="I734" s="35" t="s">
        <v>602</v>
      </c>
    </row>
    <row r="735" spans="1:9" hidden="1" x14ac:dyDescent="0.25">
      <c r="A735" s="37" t="s">
        <v>1601</v>
      </c>
      <c r="B735" s="37">
        <v>23518065000129</v>
      </c>
      <c r="C735" s="37" t="s">
        <v>2293</v>
      </c>
      <c r="D735" s="37" t="s">
        <v>1605</v>
      </c>
      <c r="E735" s="38">
        <v>44882</v>
      </c>
      <c r="F735" s="38">
        <v>44889</v>
      </c>
      <c r="G735" s="38">
        <v>45253</v>
      </c>
      <c r="H735" s="37">
        <v>2571</v>
      </c>
      <c r="I735" s="37" t="s">
        <v>3</v>
      </c>
    </row>
    <row r="736" spans="1:9" x14ac:dyDescent="0.25">
      <c r="A736" s="31" t="s">
        <v>1601</v>
      </c>
      <c r="B736" s="31">
        <v>23518065000129</v>
      </c>
      <c r="C736" s="31" t="s">
        <v>1604</v>
      </c>
      <c r="D736" s="31" t="s">
        <v>1605</v>
      </c>
      <c r="E736" s="32">
        <v>45251</v>
      </c>
      <c r="F736" s="32">
        <v>45254</v>
      </c>
      <c r="G736" s="32">
        <v>45619</v>
      </c>
      <c r="H736" s="31">
        <v>2560</v>
      </c>
      <c r="I736" s="31" t="s">
        <v>3</v>
      </c>
    </row>
    <row r="737" spans="1:9" hidden="1" x14ac:dyDescent="0.25">
      <c r="A737" s="31" t="s">
        <v>560</v>
      </c>
      <c r="B737" s="31">
        <v>3859488000103</v>
      </c>
      <c r="C737" s="31" t="s">
        <v>561</v>
      </c>
      <c r="D737" s="31" t="s">
        <v>562</v>
      </c>
      <c r="E737" s="32">
        <v>44858</v>
      </c>
      <c r="F737" s="32">
        <v>44866</v>
      </c>
      <c r="G737" s="32">
        <v>45230</v>
      </c>
      <c r="H737" s="31">
        <v>8760000</v>
      </c>
      <c r="I737" s="31" t="s">
        <v>3</v>
      </c>
    </row>
    <row r="738" spans="1:9" x14ac:dyDescent="0.25">
      <c r="A738" s="31" t="s">
        <v>1021</v>
      </c>
      <c r="B738" s="31">
        <v>3038151000127</v>
      </c>
      <c r="C738" s="31" t="s">
        <v>1022</v>
      </c>
      <c r="D738" s="31" t="s">
        <v>1023</v>
      </c>
      <c r="E738" s="32">
        <v>44984</v>
      </c>
      <c r="F738" s="32">
        <v>44985</v>
      </c>
      <c r="G738" s="32">
        <v>45349</v>
      </c>
      <c r="H738" s="31">
        <v>7250</v>
      </c>
      <c r="I738" s="31" t="s">
        <v>3</v>
      </c>
    </row>
    <row r="739" spans="1:9" hidden="1" x14ac:dyDescent="0.25">
      <c r="A739" s="31" t="s">
        <v>822</v>
      </c>
      <c r="B739" s="31">
        <v>15025494000136</v>
      </c>
      <c r="C739" s="31" t="s">
        <v>1961</v>
      </c>
      <c r="D739" s="31" t="s">
        <v>824</v>
      </c>
      <c r="E739" s="32">
        <v>43679</v>
      </c>
      <c r="F739" s="32">
        <v>43679</v>
      </c>
      <c r="G739" s="32">
        <v>44044</v>
      </c>
      <c r="H739" s="31">
        <v>27302</v>
      </c>
      <c r="I739" s="31" t="s">
        <v>602</v>
      </c>
    </row>
    <row r="740" spans="1:9" x14ac:dyDescent="0.25">
      <c r="A740" s="39" t="s">
        <v>1122</v>
      </c>
      <c r="B740" s="42">
        <v>12470664000101</v>
      </c>
      <c r="C740" s="42" t="s">
        <v>1123</v>
      </c>
      <c r="D740" s="42" t="s">
        <v>1124</v>
      </c>
      <c r="E740" s="46">
        <v>45015</v>
      </c>
      <c r="F740" s="46">
        <v>45016</v>
      </c>
      <c r="G740" s="46">
        <v>45381</v>
      </c>
      <c r="H740" s="42">
        <v>42890</v>
      </c>
      <c r="I740" s="42" t="s">
        <v>3</v>
      </c>
    </row>
    <row r="741" spans="1:9" hidden="1" x14ac:dyDescent="0.25">
      <c r="A741" s="40" t="s">
        <v>910</v>
      </c>
      <c r="B741" s="43">
        <v>7195366000102</v>
      </c>
      <c r="C741" s="43" t="s">
        <v>2016</v>
      </c>
      <c r="D741" s="43" t="s">
        <v>912</v>
      </c>
      <c r="E741" s="47">
        <v>43775</v>
      </c>
      <c r="F741" s="47">
        <v>43775</v>
      </c>
      <c r="G741" s="47">
        <v>44140</v>
      </c>
      <c r="H741" s="43">
        <v>7260</v>
      </c>
      <c r="I741" s="43" t="s">
        <v>602</v>
      </c>
    </row>
    <row r="742" spans="1:9" hidden="1" x14ac:dyDescent="0.25">
      <c r="A742" s="41" t="s">
        <v>792</v>
      </c>
      <c r="B742" s="44">
        <v>26326221000148</v>
      </c>
      <c r="C742" s="44" t="s">
        <v>2243</v>
      </c>
      <c r="D742" s="44" t="s">
        <v>794</v>
      </c>
      <c r="E742" s="48">
        <v>44361</v>
      </c>
      <c r="F742" s="48">
        <v>44361</v>
      </c>
      <c r="G742" s="48">
        <v>44725</v>
      </c>
      <c r="H742" s="44">
        <v>155523</v>
      </c>
      <c r="I742" s="44" t="s">
        <v>602</v>
      </c>
    </row>
    <row r="743" spans="1:9" x14ac:dyDescent="0.25">
      <c r="A743" s="33" t="s">
        <v>1366</v>
      </c>
      <c r="B743" s="33">
        <v>78451614000187</v>
      </c>
      <c r="C743" s="33" t="s">
        <v>1367</v>
      </c>
      <c r="D743" s="33" t="s">
        <v>1368</v>
      </c>
      <c r="E743" s="34">
        <v>45082</v>
      </c>
      <c r="F743" s="34">
        <v>45083</v>
      </c>
      <c r="G743" s="34">
        <v>45448</v>
      </c>
      <c r="H743" s="33">
        <v>40320</v>
      </c>
      <c r="I743" s="33" t="s">
        <v>3</v>
      </c>
    </row>
    <row r="744" spans="1:9" hidden="1" x14ac:dyDescent="0.25">
      <c r="A744" s="35" t="s">
        <v>429</v>
      </c>
      <c r="B744" s="35">
        <v>15131757000191</v>
      </c>
      <c r="C744" s="35" t="s">
        <v>430</v>
      </c>
      <c r="D744" s="35" t="s">
        <v>431</v>
      </c>
      <c r="E744" s="36">
        <v>44718</v>
      </c>
      <c r="F744" s="36">
        <v>44720</v>
      </c>
      <c r="G744" s="36">
        <v>45084</v>
      </c>
      <c r="H744" s="35">
        <v>46800</v>
      </c>
      <c r="I744" s="35" t="s">
        <v>3</v>
      </c>
    </row>
    <row r="745" spans="1:9" hidden="1" x14ac:dyDescent="0.25">
      <c r="A745" s="35" t="s">
        <v>429</v>
      </c>
      <c r="B745" s="35">
        <v>15131757000191</v>
      </c>
      <c r="C745" s="35" t="s">
        <v>443</v>
      </c>
      <c r="D745" s="35" t="s">
        <v>444</v>
      </c>
      <c r="E745" s="36">
        <v>44739</v>
      </c>
      <c r="F745" s="36">
        <v>44741</v>
      </c>
      <c r="G745" s="36">
        <v>45105</v>
      </c>
      <c r="H745" s="35">
        <v>27000</v>
      </c>
      <c r="I745" s="35" t="s">
        <v>3</v>
      </c>
    </row>
    <row r="746" spans="1:9" hidden="1" x14ac:dyDescent="0.25">
      <c r="A746" s="35" t="s">
        <v>1241</v>
      </c>
      <c r="B746" s="35">
        <v>7098450000108</v>
      </c>
      <c r="C746" s="35" t="s">
        <v>753</v>
      </c>
      <c r="D746" s="35" t="s">
        <v>754</v>
      </c>
      <c r="E746" s="36">
        <v>44690</v>
      </c>
      <c r="F746" s="36">
        <v>44692</v>
      </c>
      <c r="G746" s="36">
        <v>45056</v>
      </c>
      <c r="H746" s="35">
        <v>177285</v>
      </c>
      <c r="I746" s="35" t="s">
        <v>602</v>
      </c>
    </row>
    <row r="747" spans="1:9" hidden="1" x14ac:dyDescent="0.25">
      <c r="A747" s="35"/>
      <c r="B747" s="35"/>
      <c r="C747" s="35"/>
      <c r="D747" s="35"/>
      <c r="E747" s="36"/>
      <c r="F747" s="36"/>
      <c r="G747" s="36"/>
      <c r="H747" s="35"/>
      <c r="I747" s="35"/>
    </row>
    <row r="748" spans="1:9" hidden="1" x14ac:dyDescent="0.25">
      <c r="A748" s="37" t="s">
        <v>757</v>
      </c>
      <c r="B748" s="37">
        <v>3749227000122</v>
      </c>
      <c r="C748" s="37" t="s">
        <v>758</v>
      </c>
      <c r="D748" s="37" t="s">
        <v>759</v>
      </c>
      <c r="E748" s="38">
        <v>44694</v>
      </c>
      <c r="F748" s="38">
        <v>44697</v>
      </c>
      <c r="G748" s="38">
        <v>45061</v>
      </c>
      <c r="H748" s="37">
        <v>13015</v>
      </c>
      <c r="I748" s="37" t="s">
        <v>602</v>
      </c>
    </row>
    <row r="749" spans="1:9" hidden="1" x14ac:dyDescent="0.25">
      <c r="A749" s="31" t="s">
        <v>1182</v>
      </c>
      <c r="B749" s="31">
        <v>3520902000147</v>
      </c>
      <c r="C749" s="31" t="s">
        <v>1910</v>
      </c>
      <c r="D749" s="31" t="s">
        <v>143</v>
      </c>
      <c r="E749" s="32">
        <v>43557</v>
      </c>
      <c r="F749" s="32">
        <v>43557</v>
      </c>
      <c r="G749" s="32">
        <v>43922</v>
      </c>
      <c r="H749" s="31">
        <v>80000</v>
      </c>
      <c r="I749" s="31" t="s">
        <v>3</v>
      </c>
    </row>
    <row r="750" spans="1:9" hidden="1" x14ac:dyDescent="0.25">
      <c r="A750" s="31" t="s">
        <v>1182</v>
      </c>
      <c r="B750" s="31">
        <v>3520902000147</v>
      </c>
      <c r="C750" s="31" t="s">
        <v>1913</v>
      </c>
      <c r="D750" s="31" t="s">
        <v>712</v>
      </c>
      <c r="E750" s="32">
        <v>43557</v>
      </c>
      <c r="F750" s="32">
        <v>43557</v>
      </c>
      <c r="G750" s="32">
        <v>43922</v>
      </c>
      <c r="H750" s="31">
        <v>80000</v>
      </c>
      <c r="I750" s="31" t="s">
        <v>602</v>
      </c>
    </row>
    <row r="751" spans="1:9" hidden="1" x14ac:dyDescent="0.25">
      <c r="A751" s="31" t="s">
        <v>1182</v>
      </c>
      <c r="B751" s="31">
        <v>3520902000147</v>
      </c>
      <c r="C751" s="31" t="s">
        <v>2221</v>
      </c>
      <c r="D751" s="31" t="s">
        <v>2222</v>
      </c>
      <c r="E751" s="32">
        <v>44267</v>
      </c>
      <c r="F751" s="32">
        <v>44267</v>
      </c>
      <c r="G751" s="32">
        <v>44631</v>
      </c>
      <c r="H751" s="31">
        <v>20000</v>
      </c>
      <c r="I751" s="31" t="s">
        <v>1895</v>
      </c>
    </row>
    <row r="752" spans="1:9" hidden="1" x14ac:dyDescent="0.25">
      <c r="A752" s="31" t="s">
        <v>2099</v>
      </c>
      <c r="B752" s="31">
        <v>8931821000153</v>
      </c>
      <c r="C752" s="31" t="s">
        <v>2100</v>
      </c>
      <c r="D752" s="31" t="s">
        <v>2101</v>
      </c>
      <c r="E752" s="32">
        <v>43718</v>
      </c>
      <c r="F752" s="32">
        <v>43718</v>
      </c>
      <c r="G752" s="32">
        <v>45179</v>
      </c>
      <c r="H752" s="31">
        <v>0</v>
      </c>
      <c r="I752" s="31" t="s">
        <v>2102</v>
      </c>
    </row>
    <row r="753" spans="1:9" hidden="1" x14ac:dyDescent="0.25">
      <c r="A753" s="31" t="s">
        <v>2099</v>
      </c>
      <c r="B753" s="31">
        <v>8931821000153</v>
      </c>
      <c r="C753" s="31" t="s">
        <v>2174</v>
      </c>
      <c r="D753" s="31" t="s">
        <v>2175</v>
      </c>
      <c r="E753" s="32">
        <v>43718</v>
      </c>
      <c r="F753" s="32">
        <v>43718</v>
      </c>
      <c r="G753" s="32">
        <v>45179</v>
      </c>
      <c r="H753" s="31">
        <v>0</v>
      </c>
      <c r="I753" s="31" t="s">
        <v>2104</v>
      </c>
    </row>
    <row r="754" spans="1:9" hidden="1" x14ac:dyDescent="0.25">
      <c r="A754" s="39" t="s">
        <v>2099</v>
      </c>
      <c r="B754" s="42">
        <v>8931821000153</v>
      </c>
      <c r="C754" s="42" t="s">
        <v>2176</v>
      </c>
      <c r="D754" s="42" t="s">
        <v>2175</v>
      </c>
      <c r="E754" s="46">
        <v>43718</v>
      </c>
      <c r="F754" s="46">
        <v>43718</v>
      </c>
      <c r="G754" s="46">
        <v>45179</v>
      </c>
      <c r="H754" s="42">
        <v>0</v>
      </c>
      <c r="I754" s="42" t="s">
        <v>2104</v>
      </c>
    </row>
    <row r="755" spans="1:9" hidden="1" x14ac:dyDescent="0.25">
      <c r="A755" s="40" t="s">
        <v>875</v>
      </c>
      <c r="B755" s="43">
        <v>31254096000148</v>
      </c>
      <c r="C755" s="43" t="s">
        <v>2064</v>
      </c>
      <c r="D755" s="43" t="s">
        <v>877</v>
      </c>
      <c r="E755" s="47">
        <v>43874</v>
      </c>
      <c r="F755" s="47">
        <v>43874</v>
      </c>
      <c r="G755" s="47">
        <v>44284</v>
      </c>
      <c r="H755" s="43">
        <v>92475</v>
      </c>
      <c r="I755" s="43" t="s">
        <v>602</v>
      </c>
    </row>
    <row r="756" spans="1:9" hidden="1" x14ac:dyDescent="0.25">
      <c r="A756" s="41" t="s">
        <v>875</v>
      </c>
      <c r="B756" s="44">
        <v>31254096000148</v>
      </c>
      <c r="C756" s="44" t="s">
        <v>2068</v>
      </c>
      <c r="D756" s="44" t="s">
        <v>880</v>
      </c>
      <c r="E756" s="48">
        <v>43874</v>
      </c>
      <c r="F756" s="48">
        <v>43874</v>
      </c>
      <c r="G756" s="48">
        <v>44284</v>
      </c>
      <c r="H756" s="44">
        <v>92475</v>
      </c>
      <c r="I756" s="44" t="s">
        <v>602</v>
      </c>
    </row>
    <row r="757" spans="1:9" hidden="1" x14ac:dyDescent="0.25">
      <c r="A757" s="33" t="s">
        <v>875</v>
      </c>
      <c r="B757" s="33">
        <v>31254096000148</v>
      </c>
      <c r="C757" s="33" t="s">
        <v>2072</v>
      </c>
      <c r="D757" s="33" t="s">
        <v>882</v>
      </c>
      <c r="E757" s="34">
        <v>43874</v>
      </c>
      <c r="F757" s="34">
        <v>43874</v>
      </c>
      <c r="G757" s="34">
        <v>44284</v>
      </c>
      <c r="H757" s="33">
        <v>92475</v>
      </c>
      <c r="I757" s="33" t="s">
        <v>602</v>
      </c>
    </row>
    <row r="758" spans="1:9" hidden="1" x14ac:dyDescent="0.25">
      <c r="A758" s="35" t="s">
        <v>875</v>
      </c>
      <c r="B758" s="35">
        <v>31254096000148</v>
      </c>
      <c r="C758" s="35" t="s">
        <v>2076</v>
      </c>
      <c r="D758" s="35" t="s">
        <v>884</v>
      </c>
      <c r="E758" s="36">
        <v>43874</v>
      </c>
      <c r="F758" s="36">
        <v>43874</v>
      </c>
      <c r="G758" s="36">
        <v>44284</v>
      </c>
      <c r="H758" s="35">
        <v>66825</v>
      </c>
      <c r="I758" s="35" t="s">
        <v>602</v>
      </c>
    </row>
    <row r="759" spans="1:9" hidden="1" x14ac:dyDescent="0.25">
      <c r="A759" s="35" t="s">
        <v>875</v>
      </c>
      <c r="B759" s="35">
        <v>31254096000148</v>
      </c>
      <c r="C759" s="35" t="s">
        <v>2080</v>
      </c>
      <c r="D759" s="35" t="s">
        <v>886</v>
      </c>
      <c r="E759" s="36">
        <v>43874</v>
      </c>
      <c r="F759" s="36">
        <v>43874</v>
      </c>
      <c r="G759" s="36">
        <v>44284</v>
      </c>
      <c r="H759" s="35">
        <v>66825</v>
      </c>
      <c r="I759" s="35" t="s">
        <v>602</v>
      </c>
    </row>
    <row r="760" spans="1:9" hidden="1" x14ac:dyDescent="0.25">
      <c r="A760" s="37" t="s">
        <v>875</v>
      </c>
      <c r="B760" s="37">
        <v>31254096000148</v>
      </c>
      <c r="C760" s="37" t="s">
        <v>2084</v>
      </c>
      <c r="D760" s="37" t="s">
        <v>888</v>
      </c>
      <c r="E760" s="38">
        <v>43874</v>
      </c>
      <c r="F760" s="38">
        <v>43874</v>
      </c>
      <c r="G760" s="38">
        <v>44284</v>
      </c>
      <c r="H760" s="37">
        <v>66825</v>
      </c>
      <c r="I760" s="37" t="s">
        <v>602</v>
      </c>
    </row>
    <row r="761" spans="1:9" hidden="1" x14ac:dyDescent="0.25">
      <c r="A761" s="31" t="s">
        <v>875</v>
      </c>
      <c r="B761" s="31">
        <v>31254096000148</v>
      </c>
      <c r="C761" s="31" t="s">
        <v>2088</v>
      </c>
      <c r="D761" s="31" t="s">
        <v>890</v>
      </c>
      <c r="E761" s="32">
        <v>43874</v>
      </c>
      <c r="F761" s="32">
        <v>43874</v>
      </c>
      <c r="G761" s="32">
        <v>44284</v>
      </c>
      <c r="H761" s="31">
        <v>92475</v>
      </c>
      <c r="I761" s="31" t="s">
        <v>602</v>
      </c>
    </row>
    <row r="762" spans="1:9" hidden="1" x14ac:dyDescent="0.25">
      <c r="A762" s="31" t="s">
        <v>875</v>
      </c>
      <c r="B762" s="31">
        <v>31254096000148</v>
      </c>
      <c r="C762" s="31" t="s">
        <v>2092</v>
      </c>
      <c r="D762" s="31" t="s">
        <v>892</v>
      </c>
      <c r="E762" s="32">
        <v>43874</v>
      </c>
      <c r="F762" s="32">
        <v>43874</v>
      </c>
      <c r="G762" s="32">
        <v>44284</v>
      </c>
      <c r="H762" s="31">
        <v>66825</v>
      </c>
      <c r="I762" s="31" t="s">
        <v>602</v>
      </c>
    </row>
    <row r="763" spans="1:9" x14ac:dyDescent="0.25">
      <c r="A763" s="31" t="s">
        <v>1261</v>
      </c>
      <c r="B763" s="31">
        <v>3305157000113</v>
      </c>
      <c r="C763" s="31" t="s">
        <v>1262</v>
      </c>
      <c r="D763" s="31" t="s">
        <v>1263</v>
      </c>
      <c r="E763" s="32">
        <v>45057</v>
      </c>
      <c r="F763" s="32">
        <v>45057</v>
      </c>
      <c r="G763" s="32">
        <v>45422</v>
      </c>
      <c r="H763" s="31">
        <v>38255</v>
      </c>
      <c r="I763" s="31" t="s">
        <v>3</v>
      </c>
    </row>
    <row r="764" spans="1:9" hidden="1" x14ac:dyDescent="0.25">
      <c r="A764" s="39" t="s">
        <v>414</v>
      </c>
      <c r="B764" s="42">
        <v>10862668000100</v>
      </c>
      <c r="C764" s="42" t="s">
        <v>415</v>
      </c>
      <c r="D764" s="42" t="s">
        <v>416</v>
      </c>
      <c r="E764" s="46">
        <v>44699</v>
      </c>
      <c r="F764" s="46">
        <v>44700</v>
      </c>
      <c r="G764" s="46">
        <v>45064</v>
      </c>
      <c r="H764" s="42">
        <v>106616</v>
      </c>
      <c r="I764" s="42" t="s">
        <v>3</v>
      </c>
    </row>
    <row r="765" spans="1:9" hidden="1" x14ac:dyDescent="0.25">
      <c r="A765" s="40" t="s">
        <v>414</v>
      </c>
      <c r="B765" s="43">
        <v>10862668000100</v>
      </c>
      <c r="C765" s="43" t="s">
        <v>765</v>
      </c>
      <c r="D765" s="43" t="s">
        <v>766</v>
      </c>
      <c r="E765" s="47">
        <v>44699</v>
      </c>
      <c r="F765" s="47">
        <v>44700</v>
      </c>
      <c r="G765" s="47">
        <v>45064</v>
      </c>
      <c r="H765" s="43">
        <v>427674</v>
      </c>
      <c r="I765" s="43" t="s">
        <v>602</v>
      </c>
    </row>
    <row r="766" spans="1:9" x14ac:dyDescent="0.25">
      <c r="A766" s="41" t="s">
        <v>1438</v>
      </c>
      <c r="B766" s="44">
        <v>36662528000173</v>
      </c>
      <c r="C766" s="44" t="s">
        <v>1439</v>
      </c>
      <c r="D766" s="44" t="s">
        <v>1440</v>
      </c>
      <c r="E766" s="48">
        <v>45140</v>
      </c>
      <c r="F766" s="48">
        <v>45140</v>
      </c>
      <c r="G766" s="48">
        <v>45505</v>
      </c>
      <c r="H766" s="44">
        <v>16170</v>
      </c>
      <c r="I766" s="44" t="s">
        <v>3</v>
      </c>
    </row>
    <row r="767" spans="1:9" x14ac:dyDescent="0.25">
      <c r="A767" s="33" t="s">
        <v>1438</v>
      </c>
      <c r="B767" s="33">
        <v>36662528000173</v>
      </c>
      <c r="C767" s="33" t="s">
        <v>1606</v>
      </c>
      <c r="D767" s="33" t="s">
        <v>1607</v>
      </c>
      <c r="E767" s="34">
        <v>45260</v>
      </c>
      <c r="F767" s="34">
        <v>45260</v>
      </c>
      <c r="G767" s="34">
        <v>45351</v>
      </c>
      <c r="H767" s="33">
        <v>162091</v>
      </c>
      <c r="I767" s="33" t="s">
        <v>3</v>
      </c>
    </row>
    <row r="768" spans="1:9" hidden="1" x14ac:dyDescent="0.25">
      <c r="A768" s="35" t="s">
        <v>699</v>
      </c>
      <c r="B768" s="35">
        <v>71208516000174</v>
      </c>
      <c r="C768" s="35" t="s">
        <v>700</v>
      </c>
      <c r="D768" s="35" t="s">
        <v>701</v>
      </c>
      <c r="E768" s="36">
        <v>44644</v>
      </c>
      <c r="F768" s="36">
        <v>44650</v>
      </c>
      <c r="G768" s="36">
        <v>45014</v>
      </c>
      <c r="H768" s="35">
        <v>18120</v>
      </c>
      <c r="I768" s="35" t="s">
        <v>602</v>
      </c>
    </row>
    <row r="769" spans="1:9" hidden="1" x14ac:dyDescent="0.25">
      <c r="A769" s="35" t="s">
        <v>220</v>
      </c>
      <c r="B769" s="35">
        <v>4980517000145</v>
      </c>
      <c r="C769" s="35" t="s">
        <v>2263</v>
      </c>
      <c r="D769" s="35" t="s">
        <v>1714</v>
      </c>
      <c r="E769" s="36">
        <v>44366</v>
      </c>
      <c r="F769" s="36">
        <v>44366</v>
      </c>
      <c r="G769" s="36">
        <v>44639</v>
      </c>
      <c r="H769" s="35">
        <v>102772.8</v>
      </c>
      <c r="I769" s="35" t="s">
        <v>3</v>
      </c>
    </row>
    <row r="770" spans="1:9" hidden="1" x14ac:dyDescent="0.25">
      <c r="A770" s="35" t="s">
        <v>552</v>
      </c>
      <c r="B770" s="35">
        <v>43554934000188</v>
      </c>
      <c r="C770" s="35" t="s">
        <v>563</v>
      </c>
      <c r="D770" s="35" t="s">
        <v>564</v>
      </c>
      <c r="E770" s="36">
        <v>44889</v>
      </c>
      <c r="F770" s="36">
        <v>44890</v>
      </c>
      <c r="G770" s="36">
        <v>45254</v>
      </c>
      <c r="H770" s="35">
        <v>42300</v>
      </c>
      <c r="I770" s="35" t="s">
        <v>3</v>
      </c>
    </row>
    <row r="771" spans="1:9" x14ac:dyDescent="0.25">
      <c r="A771" s="35" t="s">
        <v>18</v>
      </c>
      <c r="B771" s="35">
        <v>10720011000108</v>
      </c>
      <c r="C771" s="35" t="s">
        <v>1364</v>
      </c>
      <c r="D771" s="35" t="s">
        <v>1365</v>
      </c>
      <c r="E771" s="36">
        <v>45079</v>
      </c>
      <c r="F771" s="36">
        <v>45079</v>
      </c>
      <c r="G771" s="36">
        <v>45444</v>
      </c>
      <c r="H771" s="35">
        <v>21996</v>
      </c>
      <c r="I771" s="35" t="s">
        <v>3</v>
      </c>
    </row>
    <row r="772" spans="1:9" hidden="1" x14ac:dyDescent="0.25">
      <c r="A772" s="37" t="s">
        <v>17</v>
      </c>
      <c r="B772" s="37">
        <v>18222633000100</v>
      </c>
      <c r="C772" s="37" t="s">
        <v>1958</v>
      </c>
      <c r="D772" s="37" t="s">
        <v>820</v>
      </c>
      <c r="E772" s="38">
        <v>43699</v>
      </c>
      <c r="F772" s="38">
        <v>43699</v>
      </c>
      <c r="G772" s="38">
        <v>44064</v>
      </c>
      <c r="H772" s="37">
        <v>455000</v>
      </c>
      <c r="I772" s="37" t="s">
        <v>602</v>
      </c>
    </row>
    <row r="773" spans="1:9" x14ac:dyDescent="0.25">
      <c r="A773" s="31" t="s">
        <v>17</v>
      </c>
      <c r="B773" s="31">
        <v>18222633000100</v>
      </c>
      <c r="C773" s="31" t="s">
        <v>1508</v>
      </c>
      <c r="D773" s="31" t="s">
        <v>1509</v>
      </c>
      <c r="E773" s="32">
        <v>45203</v>
      </c>
      <c r="F773" s="32">
        <v>45203</v>
      </c>
      <c r="G773" s="32">
        <v>45568</v>
      </c>
      <c r="H773" s="31">
        <v>426000</v>
      </c>
      <c r="I773" s="31" t="s">
        <v>3</v>
      </c>
    </row>
    <row r="774" spans="1:9" hidden="1" x14ac:dyDescent="0.25">
      <c r="A774" s="31" t="s">
        <v>762</v>
      </c>
      <c r="B774" s="31">
        <v>2346952000197</v>
      </c>
      <c r="C774" s="31" t="s">
        <v>763</v>
      </c>
      <c r="D774" s="31" t="s">
        <v>764</v>
      </c>
      <c r="E774" s="32">
        <v>44697</v>
      </c>
      <c r="F774" s="32">
        <v>44697</v>
      </c>
      <c r="G774" s="32">
        <v>45061</v>
      </c>
      <c r="H774" s="31">
        <v>50500</v>
      </c>
      <c r="I774" s="31" t="s">
        <v>602</v>
      </c>
    </row>
    <row r="775" spans="1:9" x14ac:dyDescent="0.25">
      <c r="A775" s="31" t="s">
        <v>5</v>
      </c>
      <c r="B775" s="31">
        <v>5842757000146</v>
      </c>
      <c r="C775" s="31" t="s">
        <v>1808</v>
      </c>
      <c r="D775" s="31" t="s">
        <v>1267</v>
      </c>
      <c r="E775" s="32">
        <v>45063</v>
      </c>
      <c r="F775" s="32">
        <v>45064</v>
      </c>
      <c r="G775" s="32">
        <v>45429</v>
      </c>
      <c r="H775" s="31">
        <v>95000</v>
      </c>
      <c r="I775" s="31" t="s">
        <v>3</v>
      </c>
    </row>
    <row r="776" spans="1:9" hidden="1" x14ac:dyDescent="0.25">
      <c r="A776" s="31"/>
      <c r="B776" s="31"/>
      <c r="C776" s="31"/>
      <c r="D776" s="31"/>
      <c r="E776" s="32"/>
      <c r="F776" s="32"/>
      <c r="G776" s="32"/>
      <c r="H776" s="31"/>
      <c r="I776" s="31"/>
    </row>
    <row r="777" spans="1:9" hidden="1" x14ac:dyDescent="0.25">
      <c r="A777" s="39"/>
      <c r="B777" s="42"/>
      <c r="C777" s="42"/>
      <c r="D777" s="42"/>
      <c r="E777" s="46"/>
      <c r="F777" s="46"/>
      <c r="G777" s="46"/>
      <c r="H777" s="42"/>
      <c r="I777" s="42"/>
    </row>
    <row r="778" spans="1:9" x14ac:dyDescent="0.25">
      <c r="A778" s="40" t="s">
        <v>5</v>
      </c>
      <c r="B778" s="43">
        <v>5842757000146</v>
      </c>
      <c r="C778" s="43" t="s">
        <v>1268</v>
      </c>
      <c r="D778" s="43" t="s">
        <v>77</v>
      </c>
      <c r="E778" s="47">
        <v>45063</v>
      </c>
      <c r="F778" s="47">
        <v>45064</v>
      </c>
      <c r="G778" s="47">
        <v>45429</v>
      </c>
      <c r="H778" s="43">
        <v>56280</v>
      </c>
      <c r="I778" s="43" t="s">
        <v>3</v>
      </c>
    </row>
    <row r="779" spans="1:9" hidden="1" x14ac:dyDescent="0.25">
      <c r="A779" s="41"/>
      <c r="B779" s="44"/>
      <c r="C779" s="44"/>
      <c r="D779" s="44"/>
      <c r="E779" s="48"/>
      <c r="F779" s="48"/>
      <c r="G779" s="48"/>
      <c r="H779" s="44"/>
      <c r="I779" s="44"/>
    </row>
    <row r="780" spans="1:9" hidden="1" x14ac:dyDescent="0.25">
      <c r="A780" s="33" t="s">
        <v>522</v>
      </c>
      <c r="B780" s="33">
        <v>17817919000175</v>
      </c>
      <c r="C780" s="33" t="s">
        <v>2152</v>
      </c>
      <c r="D780" s="33" t="s">
        <v>225</v>
      </c>
      <c r="E780" s="34">
        <v>44125</v>
      </c>
      <c r="F780" s="34">
        <v>44125</v>
      </c>
      <c r="G780" s="34">
        <v>44490</v>
      </c>
      <c r="H780" s="33">
        <v>11988</v>
      </c>
      <c r="I780" s="33" t="s">
        <v>3</v>
      </c>
    </row>
    <row r="781" spans="1:9" hidden="1" x14ac:dyDescent="0.25">
      <c r="A781" s="35"/>
      <c r="B781" s="35"/>
      <c r="C781" s="35"/>
      <c r="D781" s="35"/>
      <c r="E781" s="36"/>
      <c r="F781" s="36"/>
      <c r="G781" s="36"/>
      <c r="H781" s="35"/>
      <c r="I781" s="35"/>
    </row>
    <row r="782" spans="1:9" hidden="1" x14ac:dyDescent="0.25">
      <c r="A782" s="35"/>
      <c r="B782" s="35"/>
      <c r="C782" s="35"/>
      <c r="D782" s="35"/>
      <c r="E782" s="36"/>
      <c r="F782" s="36"/>
      <c r="G782" s="36"/>
      <c r="H782" s="35"/>
      <c r="I782" s="35"/>
    </row>
    <row r="783" spans="1:9" hidden="1" x14ac:dyDescent="0.25">
      <c r="A783" s="35"/>
      <c r="B783" s="35"/>
      <c r="C783" s="35"/>
      <c r="D783" s="35"/>
      <c r="E783" s="36"/>
      <c r="F783" s="36"/>
      <c r="G783" s="36"/>
      <c r="H783" s="35"/>
      <c r="I783" s="35"/>
    </row>
    <row r="784" spans="1:9" x14ac:dyDescent="0.25">
      <c r="A784" s="35" t="s">
        <v>10</v>
      </c>
      <c r="B784" s="35">
        <v>842216000102</v>
      </c>
      <c r="C784" s="35" t="s">
        <v>1060</v>
      </c>
      <c r="D784" s="35" t="s">
        <v>1061</v>
      </c>
      <c r="E784" s="36">
        <v>44929</v>
      </c>
      <c r="F784" s="36">
        <v>44930</v>
      </c>
      <c r="G784" s="36">
        <v>45294</v>
      </c>
      <c r="H784" s="35">
        <v>268246.95</v>
      </c>
      <c r="I784" s="35" t="s">
        <v>3</v>
      </c>
    </row>
    <row r="785" spans="1:9" x14ac:dyDescent="0.25">
      <c r="A785" s="37" t="s">
        <v>10</v>
      </c>
      <c r="B785" s="37">
        <v>842216000102</v>
      </c>
      <c r="C785" s="37" t="s">
        <v>1463</v>
      </c>
      <c r="D785" s="37" t="s">
        <v>1464</v>
      </c>
      <c r="E785" s="38">
        <v>45173</v>
      </c>
      <c r="F785" s="38">
        <v>45170</v>
      </c>
      <c r="G785" s="38">
        <v>45535</v>
      </c>
      <c r="H785" s="37">
        <v>92400</v>
      </c>
      <c r="I785" s="37" t="s">
        <v>3</v>
      </c>
    </row>
    <row r="786" spans="1:9" hidden="1" x14ac:dyDescent="0.25">
      <c r="A786" s="31" t="s">
        <v>66</v>
      </c>
      <c r="B786" s="31">
        <v>1945638000168</v>
      </c>
      <c r="C786" s="31" t="s">
        <v>1930</v>
      </c>
      <c r="D786" s="31" t="s">
        <v>160</v>
      </c>
      <c r="E786" s="32">
        <v>43634</v>
      </c>
      <c r="F786" s="32">
        <v>43634</v>
      </c>
      <c r="G786" s="32">
        <v>43999</v>
      </c>
      <c r="H786" s="31">
        <v>21450</v>
      </c>
      <c r="I786" s="31" t="s">
        <v>3</v>
      </c>
    </row>
    <row r="787" spans="1:9" hidden="1" x14ac:dyDescent="0.25">
      <c r="A787" s="31" t="s">
        <v>66</v>
      </c>
      <c r="B787" s="31">
        <v>1945638000168</v>
      </c>
      <c r="C787" s="31" t="s">
        <v>2295</v>
      </c>
      <c r="D787" s="31" t="s">
        <v>536</v>
      </c>
      <c r="E787" s="32">
        <v>44529</v>
      </c>
      <c r="F787" s="32">
        <v>44529</v>
      </c>
      <c r="G787" s="32">
        <v>44893</v>
      </c>
      <c r="H787" s="31">
        <v>33168</v>
      </c>
      <c r="I787" s="31" t="s">
        <v>3</v>
      </c>
    </row>
    <row r="788" spans="1:9" x14ac:dyDescent="0.25">
      <c r="A788" s="31" t="s">
        <v>368</v>
      </c>
      <c r="B788" s="31">
        <v>38202919000130</v>
      </c>
      <c r="C788" s="31" t="s">
        <v>1085</v>
      </c>
      <c r="D788" s="31" t="s">
        <v>364</v>
      </c>
      <c r="E788" s="32">
        <v>45001</v>
      </c>
      <c r="F788" s="32">
        <v>45001</v>
      </c>
      <c r="G788" s="32">
        <v>45366</v>
      </c>
      <c r="H788" s="31">
        <v>81600</v>
      </c>
      <c r="I788" s="31" t="s">
        <v>3</v>
      </c>
    </row>
    <row r="789" spans="1:9" x14ac:dyDescent="0.25">
      <c r="A789" s="39" t="s">
        <v>235</v>
      </c>
      <c r="B789" s="42">
        <v>20720905000224</v>
      </c>
      <c r="C789" s="42" t="s">
        <v>1086</v>
      </c>
      <c r="D789" s="42" t="s">
        <v>364</v>
      </c>
      <c r="E789" s="46">
        <v>45001</v>
      </c>
      <c r="F789" s="46">
        <v>45001</v>
      </c>
      <c r="G789" s="46">
        <v>45366</v>
      </c>
      <c r="H789" s="42">
        <v>224370</v>
      </c>
      <c r="I789" s="42" t="s">
        <v>3</v>
      </c>
    </row>
    <row r="790" spans="1:9" x14ac:dyDescent="0.25">
      <c r="A790" s="40" t="s">
        <v>235</v>
      </c>
      <c r="B790" s="43">
        <v>20720905000224</v>
      </c>
      <c r="C790" s="43" t="s">
        <v>1608</v>
      </c>
      <c r="D790" s="43" t="s">
        <v>364</v>
      </c>
      <c r="E790" s="47">
        <v>45254</v>
      </c>
      <c r="F790" s="47">
        <v>45254</v>
      </c>
      <c r="G790" s="47">
        <v>45619</v>
      </c>
      <c r="H790" s="43">
        <v>101070</v>
      </c>
      <c r="I790" s="43" t="s">
        <v>3</v>
      </c>
    </row>
    <row r="791" spans="1:9" hidden="1" x14ac:dyDescent="0.25">
      <c r="A791" s="41" t="s">
        <v>185</v>
      </c>
      <c r="B791" s="44">
        <v>28966389000143</v>
      </c>
      <c r="C791" s="44" t="s">
        <v>588</v>
      </c>
      <c r="D791" s="44" t="s">
        <v>589</v>
      </c>
      <c r="E791" s="48">
        <v>44910</v>
      </c>
      <c r="F791" s="48">
        <v>44913</v>
      </c>
      <c r="G791" s="48">
        <v>45277</v>
      </c>
      <c r="H791" s="44">
        <v>3189134.67</v>
      </c>
      <c r="I791" s="44" t="s">
        <v>3</v>
      </c>
    </row>
    <row r="792" spans="1:9" ht="113.25" hidden="1" customHeight="1" x14ac:dyDescent="0.25">
      <c r="A792" s="33" t="s">
        <v>2356</v>
      </c>
      <c r="B792" s="33">
        <v>4069709000102</v>
      </c>
      <c r="C792" s="33" t="s">
        <v>2357</v>
      </c>
      <c r="D792" s="33" t="s">
        <v>2358</v>
      </c>
      <c r="E792" s="34">
        <v>44643</v>
      </c>
      <c r="F792" s="34">
        <v>44643</v>
      </c>
      <c r="G792" s="34">
        <v>45007</v>
      </c>
      <c r="H792" s="33">
        <v>72000</v>
      </c>
      <c r="I792" s="33" t="s">
        <v>1895</v>
      </c>
    </row>
    <row r="793" spans="1:9" hidden="1" x14ac:dyDescent="0.25">
      <c r="A793" s="35" t="s">
        <v>44</v>
      </c>
      <c r="B793" s="35">
        <v>27721364000117</v>
      </c>
      <c r="C793" s="35" t="s">
        <v>476</v>
      </c>
      <c r="D793" s="35" t="s">
        <v>477</v>
      </c>
      <c r="E793" s="36">
        <v>44796</v>
      </c>
      <c r="F793" s="36">
        <v>44796</v>
      </c>
      <c r="G793" s="36">
        <v>45160</v>
      </c>
      <c r="H793" s="35">
        <v>2201160</v>
      </c>
      <c r="I793" s="35" t="s">
        <v>3</v>
      </c>
    </row>
    <row r="794" spans="1:9" hidden="1" x14ac:dyDescent="0.25">
      <c r="A794" s="35" t="s">
        <v>776</v>
      </c>
      <c r="B794" s="35">
        <v>26932681000110</v>
      </c>
      <c r="C794" s="35" t="s">
        <v>1950</v>
      </c>
      <c r="D794" s="35" t="s">
        <v>778</v>
      </c>
      <c r="E794" s="36">
        <v>43697</v>
      </c>
      <c r="F794" s="36">
        <v>43697</v>
      </c>
      <c r="G794" s="36">
        <v>44427</v>
      </c>
      <c r="H794" s="35">
        <v>1711500</v>
      </c>
      <c r="I794" s="35" t="s">
        <v>602</v>
      </c>
    </row>
    <row r="795" spans="1:9" x14ac:dyDescent="0.25">
      <c r="A795" s="37" t="s">
        <v>1609</v>
      </c>
      <c r="B795" s="37">
        <v>1513946000114</v>
      </c>
      <c r="C795" s="37" t="s">
        <v>1610</v>
      </c>
      <c r="D795" s="37" t="s">
        <v>1611</v>
      </c>
      <c r="E795" s="38">
        <v>45252</v>
      </c>
      <c r="F795" s="38">
        <v>45252</v>
      </c>
      <c r="G795" s="38">
        <v>45617</v>
      </c>
      <c r="H795" s="37">
        <v>60000</v>
      </c>
      <c r="I795" s="37" t="s">
        <v>3</v>
      </c>
    </row>
    <row r="796" spans="1:9" x14ac:dyDescent="0.25">
      <c r="A796" s="31" t="s">
        <v>939</v>
      </c>
      <c r="B796" s="31">
        <v>16106178000151</v>
      </c>
      <c r="C796" s="31" t="s">
        <v>1271</v>
      </c>
      <c r="D796" s="31" t="s">
        <v>1272</v>
      </c>
      <c r="E796" s="32">
        <v>45072</v>
      </c>
      <c r="F796" s="32">
        <v>45075</v>
      </c>
      <c r="G796" s="32">
        <v>45440</v>
      </c>
      <c r="H796" s="31">
        <v>88447.32</v>
      </c>
      <c r="I796" s="31" t="s">
        <v>3</v>
      </c>
    </row>
    <row r="797" spans="1:9" x14ac:dyDescent="0.25">
      <c r="A797" s="31" t="s">
        <v>939</v>
      </c>
      <c r="B797" s="31">
        <v>16106178000151</v>
      </c>
      <c r="C797" s="31" t="s">
        <v>1273</v>
      </c>
      <c r="D797" s="31" t="s">
        <v>1272</v>
      </c>
      <c r="E797" s="32">
        <v>45072</v>
      </c>
      <c r="F797" s="32">
        <v>45075</v>
      </c>
      <c r="G797" s="32">
        <v>45440</v>
      </c>
      <c r="H797" s="31">
        <v>81331.56</v>
      </c>
      <c r="I797" s="31" t="s">
        <v>602</v>
      </c>
    </row>
    <row r="798" spans="1:9" hidden="1" x14ac:dyDescent="0.25">
      <c r="A798" s="31"/>
      <c r="B798" s="31"/>
      <c r="C798" s="31"/>
      <c r="D798" s="31"/>
      <c r="E798" s="32"/>
      <c r="F798" s="32"/>
      <c r="G798" s="32"/>
      <c r="H798" s="31"/>
      <c r="I798" s="31"/>
    </row>
    <row r="799" spans="1:9" x14ac:dyDescent="0.25">
      <c r="A799" s="39" t="s">
        <v>63</v>
      </c>
      <c r="B799" s="42">
        <v>17621812000157</v>
      </c>
      <c r="C799" s="42" t="s">
        <v>1235</v>
      </c>
      <c r="D799" s="42" t="s">
        <v>1236</v>
      </c>
      <c r="E799" s="46">
        <v>45043</v>
      </c>
      <c r="F799" s="46">
        <v>45043</v>
      </c>
      <c r="G799" s="46">
        <v>46138</v>
      </c>
      <c r="H799" s="42">
        <v>10899000</v>
      </c>
      <c r="I799" s="42" t="s">
        <v>3</v>
      </c>
    </row>
    <row r="800" spans="1:9" hidden="1" x14ac:dyDescent="0.25">
      <c r="A800" s="40" t="s">
        <v>30</v>
      </c>
      <c r="B800" s="43">
        <v>24325786000185</v>
      </c>
      <c r="C800" s="43" t="s">
        <v>2032</v>
      </c>
      <c r="D800" s="43" t="s">
        <v>204</v>
      </c>
      <c r="E800" s="47">
        <v>43801</v>
      </c>
      <c r="F800" s="47">
        <v>43801</v>
      </c>
      <c r="G800" s="47">
        <v>44166</v>
      </c>
      <c r="H800" s="43">
        <v>394285.2</v>
      </c>
      <c r="I800" s="43" t="s">
        <v>3</v>
      </c>
    </row>
    <row r="801" spans="1:9" hidden="1" x14ac:dyDescent="0.25">
      <c r="A801" s="41" t="s">
        <v>30</v>
      </c>
      <c r="B801" s="44">
        <v>24325786000185</v>
      </c>
      <c r="C801" s="44" t="s">
        <v>2159</v>
      </c>
      <c r="D801" s="44" t="s">
        <v>226</v>
      </c>
      <c r="E801" s="48">
        <v>44132</v>
      </c>
      <c r="F801" s="48">
        <v>44132</v>
      </c>
      <c r="G801" s="48">
        <v>44496</v>
      </c>
      <c r="H801" s="44">
        <v>2323685.54</v>
      </c>
      <c r="I801" s="44" t="s">
        <v>3</v>
      </c>
    </row>
    <row r="802" spans="1:9" hidden="1" x14ac:dyDescent="0.25">
      <c r="A802" s="33" t="s">
        <v>30</v>
      </c>
      <c r="B802" s="33">
        <v>24325786000185</v>
      </c>
      <c r="C802" s="33" t="s">
        <v>2289</v>
      </c>
      <c r="D802" s="33" t="s">
        <v>532</v>
      </c>
      <c r="E802" s="34">
        <v>44497</v>
      </c>
      <c r="F802" s="34">
        <v>44497</v>
      </c>
      <c r="G802" s="34">
        <v>44861</v>
      </c>
      <c r="H802" s="33">
        <v>532650</v>
      </c>
      <c r="I802" s="33" t="s">
        <v>3</v>
      </c>
    </row>
    <row r="803" spans="1:9" hidden="1" x14ac:dyDescent="0.25">
      <c r="A803" s="35" t="s">
        <v>198</v>
      </c>
      <c r="B803" s="35">
        <v>2011310000137</v>
      </c>
      <c r="C803" s="35" t="s">
        <v>2012</v>
      </c>
      <c r="D803" s="35" t="s">
        <v>199</v>
      </c>
      <c r="E803" s="36">
        <v>43794</v>
      </c>
      <c r="F803" s="36">
        <v>43794</v>
      </c>
      <c r="G803" s="36">
        <v>44159</v>
      </c>
      <c r="H803" s="35">
        <v>39000</v>
      </c>
      <c r="I803" s="35" t="s">
        <v>3</v>
      </c>
    </row>
    <row r="804" spans="1:9" hidden="1" x14ac:dyDescent="0.25">
      <c r="A804" s="35" t="s">
        <v>174</v>
      </c>
      <c r="B804" s="35">
        <v>20630078000105</v>
      </c>
      <c r="C804" s="35" t="s">
        <v>1944</v>
      </c>
      <c r="D804" s="35" t="s">
        <v>175</v>
      </c>
      <c r="E804" s="36">
        <v>43686</v>
      </c>
      <c r="F804" s="36">
        <v>43686</v>
      </c>
      <c r="G804" s="36">
        <v>44051</v>
      </c>
      <c r="H804" s="35">
        <v>1461600</v>
      </c>
      <c r="I804" s="35" t="s">
        <v>3</v>
      </c>
    </row>
    <row r="805" spans="1:9" x14ac:dyDescent="0.25">
      <c r="A805" s="35" t="s">
        <v>501</v>
      </c>
      <c r="B805" s="35">
        <v>26457348000104</v>
      </c>
      <c r="C805" s="35" t="s">
        <v>1817</v>
      </c>
      <c r="D805" s="35" t="s">
        <v>1818</v>
      </c>
      <c r="E805" s="36">
        <v>45138</v>
      </c>
      <c r="F805" s="36">
        <v>45139</v>
      </c>
      <c r="G805" s="36">
        <v>45504</v>
      </c>
      <c r="H805" s="35">
        <v>9600</v>
      </c>
      <c r="I805" s="35" t="s">
        <v>3</v>
      </c>
    </row>
    <row r="806" spans="1:9" hidden="1" x14ac:dyDescent="0.25">
      <c r="A806" s="37" t="s">
        <v>935</v>
      </c>
      <c r="B806" s="37">
        <v>2924249000119</v>
      </c>
      <c r="C806" s="37" t="s">
        <v>936</v>
      </c>
      <c r="D806" s="37" t="s">
        <v>937</v>
      </c>
      <c r="E806" s="38">
        <v>44883</v>
      </c>
      <c r="F806" s="38">
        <v>44886</v>
      </c>
      <c r="G806" s="38">
        <v>45250</v>
      </c>
      <c r="H806" s="37">
        <v>2088</v>
      </c>
      <c r="I806" s="37" t="s">
        <v>602</v>
      </c>
    </row>
    <row r="807" spans="1:9" x14ac:dyDescent="0.25">
      <c r="A807" s="31" t="s">
        <v>935</v>
      </c>
      <c r="B807" s="31">
        <v>2924249000119</v>
      </c>
      <c r="C807" s="31" t="s">
        <v>1099</v>
      </c>
      <c r="D807" s="31" t="s">
        <v>1100</v>
      </c>
      <c r="E807" s="32">
        <v>45005</v>
      </c>
      <c r="F807" s="32">
        <v>45006</v>
      </c>
      <c r="G807" s="32">
        <v>45371</v>
      </c>
      <c r="H807" s="31">
        <v>2088</v>
      </c>
      <c r="I807" s="31" t="s">
        <v>602</v>
      </c>
    </row>
    <row r="808" spans="1:9" hidden="1" x14ac:dyDescent="0.25">
      <c r="A808" s="31" t="s">
        <v>31</v>
      </c>
      <c r="B808" s="31">
        <v>26619734000147</v>
      </c>
      <c r="C808" s="31" t="s">
        <v>689</v>
      </c>
      <c r="D808" s="31" t="s">
        <v>690</v>
      </c>
      <c r="E808" s="32">
        <v>44624</v>
      </c>
      <c r="F808" s="32">
        <v>44627</v>
      </c>
      <c r="G808" s="32">
        <v>44991</v>
      </c>
      <c r="H808" s="31">
        <v>6000</v>
      </c>
      <c r="I808" s="31" t="s">
        <v>602</v>
      </c>
    </row>
    <row r="809" spans="1:9" hidden="1" x14ac:dyDescent="0.25">
      <c r="A809" s="31" t="s">
        <v>31</v>
      </c>
      <c r="B809" s="31">
        <v>26619734000147</v>
      </c>
      <c r="C809" s="31" t="s">
        <v>2332</v>
      </c>
      <c r="D809" s="31" t="s">
        <v>2333</v>
      </c>
      <c r="E809" s="32">
        <v>44624</v>
      </c>
      <c r="F809" s="32">
        <v>44627</v>
      </c>
      <c r="G809" s="32">
        <v>44991</v>
      </c>
      <c r="H809" s="31">
        <v>4000</v>
      </c>
      <c r="I809" s="31" t="s">
        <v>1895</v>
      </c>
    </row>
    <row r="810" spans="1:9" hidden="1" x14ac:dyDescent="0.25">
      <c r="A810" s="31" t="s">
        <v>31</v>
      </c>
      <c r="B810" s="31">
        <v>26619734000147</v>
      </c>
      <c r="C810" s="31" t="s">
        <v>370</v>
      </c>
      <c r="D810" s="31" t="s">
        <v>371</v>
      </c>
      <c r="E810" s="32">
        <v>44624</v>
      </c>
      <c r="F810" s="32">
        <v>44627</v>
      </c>
      <c r="G810" s="32">
        <v>44991</v>
      </c>
      <c r="H810" s="31">
        <v>6000</v>
      </c>
      <c r="I810" s="31" t="s">
        <v>3</v>
      </c>
    </row>
    <row r="811" spans="1:9" hidden="1" x14ac:dyDescent="0.25">
      <c r="A811" s="39" t="s">
        <v>31</v>
      </c>
      <c r="B811" s="42">
        <v>26619734000147</v>
      </c>
      <c r="C811" s="42" t="s">
        <v>2334</v>
      </c>
      <c r="D811" s="42" t="s">
        <v>2335</v>
      </c>
      <c r="E811" s="46">
        <v>44624</v>
      </c>
      <c r="F811" s="46">
        <v>44627</v>
      </c>
      <c r="G811" s="46">
        <v>44991</v>
      </c>
      <c r="H811" s="42">
        <v>3000</v>
      </c>
      <c r="I811" s="42" t="s">
        <v>1970</v>
      </c>
    </row>
    <row r="812" spans="1:9" hidden="1" x14ac:dyDescent="0.25">
      <c r="A812" s="40"/>
      <c r="B812" s="43"/>
      <c r="C812" s="43"/>
      <c r="D812" s="43"/>
      <c r="E812" s="47"/>
      <c r="F812" s="47"/>
      <c r="G812" s="47"/>
      <c r="H812" s="43"/>
      <c r="I812" s="43"/>
    </row>
    <row r="813" spans="1:9" hidden="1" x14ac:dyDescent="0.25">
      <c r="A813" s="41" t="s">
        <v>28</v>
      </c>
      <c r="B813" s="44">
        <v>7123047000191</v>
      </c>
      <c r="C813" s="44" t="s">
        <v>390</v>
      </c>
      <c r="D813" s="44" t="s">
        <v>391</v>
      </c>
      <c r="E813" s="48">
        <v>44643</v>
      </c>
      <c r="F813" s="48">
        <v>44643</v>
      </c>
      <c r="G813" s="48">
        <v>45007</v>
      </c>
      <c r="H813" s="44">
        <v>12480</v>
      </c>
      <c r="I813" s="44" t="s">
        <v>3</v>
      </c>
    </row>
    <row r="814" spans="1:9" x14ac:dyDescent="0.25">
      <c r="A814" s="33" t="s">
        <v>28</v>
      </c>
      <c r="B814" s="33">
        <v>7123047000191</v>
      </c>
      <c r="C814" s="33" t="s">
        <v>1402</v>
      </c>
      <c r="D814" s="33" t="s">
        <v>1403</v>
      </c>
      <c r="E814" s="34">
        <v>45161</v>
      </c>
      <c r="F814" s="34">
        <v>45163</v>
      </c>
      <c r="G814" s="34">
        <v>45528</v>
      </c>
      <c r="H814" s="33">
        <v>54730.44</v>
      </c>
      <c r="I814" s="33" t="s">
        <v>602</v>
      </c>
    </row>
    <row r="815" spans="1:9" hidden="1" x14ac:dyDescent="0.25">
      <c r="A815" s="35"/>
      <c r="B815" s="35"/>
      <c r="C815" s="35"/>
      <c r="D815" s="35"/>
      <c r="E815" s="36"/>
      <c r="F815" s="36"/>
      <c r="G815" s="36"/>
      <c r="H815" s="35"/>
      <c r="I815" s="35"/>
    </row>
    <row r="816" spans="1:9" hidden="1" x14ac:dyDescent="0.25">
      <c r="A816" s="35" t="s">
        <v>138</v>
      </c>
      <c r="B816" s="35">
        <v>40175705000164</v>
      </c>
      <c r="C816" s="35" t="s">
        <v>2035</v>
      </c>
      <c r="D816" s="35" t="s">
        <v>205</v>
      </c>
      <c r="E816" s="36">
        <v>43796</v>
      </c>
      <c r="F816" s="36">
        <v>43796</v>
      </c>
      <c r="G816" s="36">
        <v>44161</v>
      </c>
      <c r="H816" s="35">
        <v>153408</v>
      </c>
      <c r="I816" s="35" t="s">
        <v>3</v>
      </c>
    </row>
    <row r="817" spans="1:9" hidden="1" x14ac:dyDescent="0.25">
      <c r="A817" s="35" t="s">
        <v>138</v>
      </c>
      <c r="B817" s="35">
        <v>40175705000164</v>
      </c>
      <c r="C817" s="35" t="s">
        <v>2052</v>
      </c>
      <c r="D817" s="35" t="s">
        <v>207</v>
      </c>
      <c r="E817" s="36">
        <v>43809</v>
      </c>
      <c r="F817" s="36">
        <v>43809</v>
      </c>
      <c r="G817" s="36">
        <v>44174</v>
      </c>
      <c r="H817" s="35">
        <v>55800</v>
      </c>
      <c r="I817" s="35" t="s">
        <v>3</v>
      </c>
    </row>
    <row r="818" spans="1:9" hidden="1" x14ac:dyDescent="0.25">
      <c r="A818" s="35" t="s">
        <v>138</v>
      </c>
      <c r="B818" s="35">
        <v>40175705000164</v>
      </c>
      <c r="C818" s="35" t="s">
        <v>2096</v>
      </c>
      <c r="D818" s="35" t="s">
        <v>647</v>
      </c>
      <c r="E818" s="36">
        <v>43878</v>
      </c>
      <c r="F818" s="36">
        <v>43878</v>
      </c>
      <c r="G818" s="36">
        <v>44243</v>
      </c>
      <c r="H818" s="35">
        <v>28080</v>
      </c>
      <c r="I818" s="35" t="s">
        <v>602</v>
      </c>
    </row>
    <row r="819" spans="1:9" hidden="1" x14ac:dyDescent="0.25">
      <c r="A819" s="37" t="s">
        <v>138</v>
      </c>
      <c r="B819" s="37">
        <v>40175705000164</v>
      </c>
      <c r="C819" s="37" t="s">
        <v>2129</v>
      </c>
      <c r="D819" s="37" t="s">
        <v>741</v>
      </c>
      <c r="E819" s="38">
        <v>43962</v>
      </c>
      <c r="F819" s="38">
        <v>43962</v>
      </c>
      <c r="G819" s="38">
        <v>44326</v>
      </c>
      <c r="H819" s="37">
        <v>595200</v>
      </c>
      <c r="I819" s="37" t="s">
        <v>602</v>
      </c>
    </row>
    <row r="820" spans="1:9" hidden="1" x14ac:dyDescent="0.25">
      <c r="A820" s="31" t="s">
        <v>138</v>
      </c>
      <c r="B820" s="31">
        <v>40175705000164</v>
      </c>
      <c r="C820" s="31" t="s">
        <v>2148</v>
      </c>
      <c r="D820" s="31" t="s">
        <v>852</v>
      </c>
      <c r="E820" s="32">
        <v>44089</v>
      </c>
      <c r="F820" s="32">
        <v>44089</v>
      </c>
      <c r="G820" s="32">
        <v>44453</v>
      </c>
      <c r="H820" s="31">
        <v>975000</v>
      </c>
      <c r="I820" s="31" t="s">
        <v>602</v>
      </c>
    </row>
    <row r="821" spans="1:9" hidden="1" x14ac:dyDescent="0.25">
      <c r="A821" s="31" t="s">
        <v>138</v>
      </c>
      <c r="B821" s="31">
        <v>40175705000164</v>
      </c>
      <c r="C821" s="31" t="s">
        <v>2201</v>
      </c>
      <c r="D821" s="31" t="s">
        <v>678</v>
      </c>
      <c r="E821" s="32">
        <v>44260</v>
      </c>
      <c r="F821" s="32">
        <v>44260</v>
      </c>
      <c r="G821" s="32">
        <v>44624</v>
      </c>
      <c r="H821" s="31">
        <v>36000</v>
      </c>
      <c r="I821" s="31" t="s">
        <v>602</v>
      </c>
    </row>
    <row r="822" spans="1:9" hidden="1" x14ac:dyDescent="0.25">
      <c r="A822" s="31" t="s">
        <v>138</v>
      </c>
      <c r="B822" s="31">
        <v>40175705000164</v>
      </c>
      <c r="C822" s="31" t="s">
        <v>483</v>
      </c>
      <c r="D822" s="31" t="s">
        <v>1053</v>
      </c>
      <c r="E822" s="32">
        <v>44805</v>
      </c>
      <c r="F822" s="32">
        <v>44805</v>
      </c>
      <c r="G822" s="32">
        <v>45169</v>
      </c>
      <c r="H822" s="31">
        <v>57974.04</v>
      </c>
      <c r="I822" s="31" t="s">
        <v>3</v>
      </c>
    </row>
    <row r="823" spans="1:9" x14ac:dyDescent="0.25">
      <c r="A823" s="39" t="s">
        <v>138</v>
      </c>
      <c r="B823" s="42">
        <v>40175705000164</v>
      </c>
      <c r="C823" s="42" t="s">
        <v>1218</v>
      </c>
      <c r="D823" s="42" t="s">
        <v>1219</v>
      </c>
      <c r="E823" s="46">
        <v>45029</v>
      </c>
      <c r="F823" s="46">
        <v>45033</v>
      </c>
      <c r="G823" s="46">
        <v>45398</v>
      </c>
      <c r="H823" s="42">
        <v>60480</v>
      </c>
      <c r="I823" s="42" t="s">
        <v>602</v>
      </c>
    </row>
    <row r="824" spans="1:9" x14ac:dyDescent="0.25">
      <c r="A824" s="40" t="s">
        <v>138</v>
      </c>
      <c r="B824" s="43">
        <v>40175705000164</v>
      </c>
      <c r="C824" s="43" t="s">
        <v>1612</v>
      </c>
      <c r="D824" s="43" t="s">
        <v>1613</v>
      </c>
      <c r="E824" s="47">
        <v>45259</v>
      </c>
      <c r="F824" s="47">
        <v>45259</v>
      </c>
      <c r="G824" s="47">
        <v>45624</v>
      </c>
      <c r="H824" s="43">
        <v>6000</v>
      </c>
      <c r="I824" s="43" t="s">
        <v>602</v>
      </c>
    </row>
    <row r="825" spans="1:9" x14ac:dyDescent="0.25">
      <c r="A825" s="41" t="s">
        <v>665</v>
      </c>
      <c r="B825" s="44">
        <v>33413981000158</v>
      </c>
      <c r="C825" s="44" t="s">
        <v>1614</v>
      </c>
      <c r="D825" s="44" t="s">
        <v>666</v>
      </c>
      <c r="E825" s="48">
        <v>45254</v>
      </c>
      <c r="F825" s="48">
        <v>44958</v>
      </c>
      <c r="G825" s="48">
        <v>45322</v>
      </c>
      <c r="H825" s="44">
        <v>0</v>
      </c>
      <c r="I825" s="44" t="s">
        <v>602</v>
      </c>
    </row>
    <row r="826" spans="1:9" hidden="1" x14ac:dyDescent="0.25">
      <c r="A826" s="33"/>
      <c r="B826" s="33"/>
      <c r="C826" s="33"/>
      <c r="D826" s="33"/>
      <c r="E826" s="34"/>
      <c r="F826" s="34"/>
      <c r="G826" s="34"/>
      <c r="H826" s="33"/>
      <c r="I826" s="33"/>
    </row>
    <row r="827" spans="1:9" hidden="1" x14ac:dyDescent="0.25">
      <c r="A827" s="35" t="s">
        <v>2431</v>
      </c>
      <c r="B827" s="35">
        <v>2812043001250</v>
      </c>
      <c r="C827" s="35">
        <v>27082022</v>
      </c>
      <c r="D827" s="35" t="s">
        <v>2432</v>
      </c>
      <c r="E827" s="36">
        <v>44800</v>
      </c>
      <c r="F827" s="36">
        <v>44800</v>
      </c>
      <c r="G827" s="36">
        <v>45165</v>
      </c>
      <c r="H827" s="35">
        <v>0</v>
      </c>
      <c r="I827" s="35" t="s">
        <v>2102</v>
      </c>
    </row>
    <row r="828" spans="1:9" hidden="1" x14ac:dyDescent="0.25">
      <c r="A828" s="35" t="s">
        <v>230</v>
      </c>
      <c r="B828" s="35">
        <v>37252835000149</v>
      </c>
      <c r="C828" s="35" t="s">
        <v>2163</v>
      </c>
      <c r="D828" s="35" t="s">
        <v>226</v>
      </c>
      <c r="E828" s="36">
        <v>44148</v>
      </c>
      <c r="F828" s="36">
        <v>44148</v>
      </c>
      <c r="G828" s="36">
        <v>44512</v>
      </c>
      <c r="H828" s="35">
        <v>2015063.32</v>
      </c>
      <c r="I828" s="35" t="s">
        <v>3</v>
      </c>
    </row>
    <row r="829" spans="1:9" hidden="1" x14ac:dyDescent="0.25">
      <c r="A829" s="35"/>
      <c r="B829" s="35"/>
      <c r="C829" s="35"/>
      <c r="D829" s="35"/>
      <c r="E829" s="36"/>
      <c r="F829" s="36"/>
      <c r="G829" s="36"/>
      <c r="H829" s="35"/>
      <c r="I829" s="35"/>
    </row>
    <row r="830" spans="1:9" x14ac:dyDescent="0.25">
      <c r="A830" s="35" t="s">
        <v>1250</v>
      </c>
      <c r="B830" s="35">
        <v>2248312000144</v>
      </c>
      <c r="C830" s="35" t="s">
        <v>1251</v>
      </c>
      <c r="D830" s="35" t="s">
        <v>1252</v>
      </c>
      <c r="E830" s="36">
        <v>45050</v>
      </c>
      <c r="F830" s="36">
        <v>45051</v>
      </c>
      <c r="G830" s="36">
        <v>45416</v>
      </c>
      <c r="H830" s="35">
        <v>32508</v>
      </c>
      <c r="I830" s="35" t="s">
        <v>3</v>
      </c>
    </row>
    <row r="831" spans="1:9" x14ac:dyDescent="0.25">
      <c r="A831" s="35" t="s">
        <v>1247</v>
      </c>
      <c r="B831" s="35">
        <v>44072135000138</v>
      </c>
      <c r="C831" s="35" t="s">
        <v>1248</v>
      </c>
      <c r="D831" s="35" t="s">
        <v>1249</v>
      </c>
      <c r="E831" s="36">
        <v>45049</v>
      </c>
      <c r="F831" s="36">
        <v>45049</v>
      </c>
      <c r="G831" s="36">
        <v>45171</v>
      </c>
      <c r="H831" s="35">
        <v>70000</v>
      </c>
      <c r="I831" s="35" t="s">
        <v>3</v>
      </c>
    </row>
    <row r="832" spans="1:9" hidden="1" x14ac:dyDescent="0.25">
      <c r="A832" s="35" t="s">
        <v>23</v>
      </c>
      <c r="B832" s="35">
        <v>5444743000174</v>
      </c>
      <c r="C832" s="35" t="s">
        <v>2385</v>
      </c>
      <c r="D832" s="35" t="s">
        <v>2386</v>
      </c>
      <c r="E832" s="36">
        <v>44739</v>
      </c>
      <c r="F832" s="36">
        <v>44744</v>
      </c>
      <c r="G832" s="36">
        <v>45108</v>
      </c>
      <c r="H832" s="35">
        <v>9462</v>
      </c>
      <c r="I832" s="35" t="s">
        <v>1895</v>
      </c>
    </row>
    <row r="833" spans="1:9" hidden="1" x14ac:dyDescent="0.25">
      <c r="A833" s="37" t="s">
        <v>23</v>
      </c>
      <c r="B833" s="37">
        <v>5444743000174</v>
      </c>
      <c r="C833" s="37" t="s">
        <v>812</v>
      </c>
      <c r="D833" s="37" t="s">
        <v>813</v>
      </c>
      <c r="E833" s="38">
        <v>44739</v>
      </c>
      <c r="F833" s="38">
        <v>44744</v>
      </c>
      <c r="G833" s="38">
        <v>45108</v>
      </c>
      <c r="H833" s="37">
        <v>41385</v>
      </c>
      <c r="I833" s="37" t="s">
        <v>602</v>
      </c>
    </row>
    <row r="834" spans="1:9" hidden="1" x14ac:dyDescent="0.25">
      <c r="A834" s="31" t="s">
        <v>23</v>
      </c>
      <c r="B834" s="31">
        <v>5444743000174</v>
      </c>
      <c r="C834" s="31" t="s">
        <v>441</v>
      </c>
      <c r="D834" s="31" t="s">
        <v>442</v>
      </c>
      <c r="E834" s="32">
        <v>44739</v>
      </c>
      <c r="F834" s="32">
        <v>44744</v>
      </c>
      <c r="G834" s="32">
        <v>45108</v>
      </c>
      <c r="H834" s="31">
        <v>12547</v>
      </c>
      <c r="I834" s="31" t="s">
        <v>3</v>
      </c>
    </row>
    <row r="835" spans="1:9" hidden="1" x14ac:dyDescent="0.25">
      <c r="A835" s="31" t="s">
        <v>23</v>
      </c>
      <c r="B835" s="31">
        <v>5444743000174</v>
      </c>
      <c r="C835" s="31" t="s">
        <v>2387</v>
      </c>
      <c r="D835" s="31" t="s">
        <v>2388</v>
      </c>
      <c r="E835" s="32">
        <v>44739</v>
      </c>
      <c r="F835" s="32">
        <v>44744</v>
      </c>
      <c r="G835" s="32">
        <v>45108</v>
      </c>
      <c r="H835" s="31">
        <v>6472</v>
      </c>
      <c r="I835" s="31" t="s">
        <v>1970</v>
      </c>
    </row>
    <row r="836" spans="1:9" hidden="1" x14ac:dyDescent="0.25">
      <c r="A836" s="31" t="s">
        <v>1510</v>
      </c>
      <c r="B836" s="31">
        <v>3502099000118</v>
      </c>
      <c r="C836" s="31" t="s">
        <v>2403</v>
      </c>
      <c r="D836" s="31" t="s">
        <v>2404</v>
      </c>
      <c r="E836" s="32">
        <v>44847</v>
      </c>
      <c r="F836" s="32">
        <v>44869</v>
      </c>
      <c r="G836" s="32">
        <v>45233</v>
      </c>
      <c r="H836" s="31">
        <v>3157.41</v>
      </c>
      <c r="I836" s="31" t="s">
        <v>3</v>
      </c>
    </row>
    <row r="837" spans="1:9" hidden="1" x14ac:dyDescent="0.25">
      <c r="A837" s="31"/>
      <c r="B837" s="31"/>
      <c r="C837" s="31"/>
      <c r="D837" s="31"/>
      <c r="E837" s="32"/>
      <c r="F837" s="32"/>
      <c r="G837" s="32"/>
      <c r="H837" s="31"/>
      <c r="I837" s="31"/>
    </row>
    <row r="838" spans="1:9" hidden="1" x14ac:dyDescent="0.25">
      <c r="A838" s="39"/>
      <c r="B838" s="42"/>
      <c r="C838" s="42"/>
      <c r="D838" s="42"/>
      <c r="E838" s="46"/>
      <c r="F838" s="46"/>
      <c r="G838" s="46"/>
      <c r="H838" s="42"/>
      <c r="I838" s="42"/>
    </row>
    <row r="839" spans="1:9" x14ac:dyDescent="0.25">
      <c r="A839" s="40" t="s">
        <v>1510</v>
      </c>
      <c r="B839" s="43">
        <v>3502099000118</v>
      </c>
      <c r="C839" s="43" t="s">
        <v>1824</v>
      </c>
      <c r="D839" s="43" t="s">
        <v>1511</v>
      </c>
      <c r="E839" s="47">
        <v>45225</v>
      </c>
      <c r="F839" s="47">
        <v>45234</v>
      </c>
      <c r="G839" s="47">
        <v>45599</v>
      </c>
      <c r="H839" s="43">
        <v>2282.42</v>
      </c>
      <c r="I839" s="43" t="s">
        <v>3</v>
      </c>
    </row>
    <row r="840" spans="1:9" hidden="1" x14ac:dyDescent="0.25">
      <c r="A840" s="41" t="s">
        <v>956</v>
      </c>
      <c r="B840" s="44">
        <v>22010137000160</v>
      </c>
      <c r="C840" s="44" t="s">
        <v>957</v>
      </c>
      <c r="D840" s="44" t="s">
        <v>958</v>
      </c>
      <c r="E840" s="48">
        <v>44897</v>
      </c>
      <c r="F840" s="48">
        <v>44897</v>
      </c>
      <c r="G840" s="48">
        <v>45261</v>
      </c>
      <c r="H840" s="44">
        <v>2522794.2000000002</v>
      </c>
      <c r="I840" s="44" t="s">
        <v>602</v>
      </c>
    </row>
    <row r="841" spans="1:9" hidden="1" x14ac:dyDescent="0.25">
      <c r="A841" s="33"/>
      <c r="B841" s="33"/>
      <c r="C841" s="33"/>
      <c r="D841" s="33"/>
      <c r="E841" s="34"/>
      <c r="F841" s="34"/>
      <c r="G841" s="34"/>
      <c r="H841" s="33"/>
      <c r="I841" s="33"/>
    </row>
    <row r="842" spans="1:9" x14ac:dyDescent="0.25">
      <c r="A842" s="35" t="s">
        <v>1809</v>
      </c>
      <c r="B842" s="35">
        <v>2853000000160</v>
      </c>
      <c r="C842" s="35" t="s">
        <v>1810</v>
      </c>
      <c r="D842" s="35" t="s">
        <v>1811</v>
      </c>
      <c r="E842" s="36">
        <v>45007</v>
      </c>
      <c r="F842" s="36">
        <v>45008</v>
      </c>
      <c r="G842" s="36">
        <v>45373</v>
      </c>
      <c r="H842" s="35">
        <v>0</v>
      </c>
      <c r="I842" s="35" t="s">
        <v>602</v>
      </c>
    </row>
    <row r="843" spans="1:9" hidden="1" x14ac:dyDescent="0.25">
      <c r="A843" s="35" t="s">
        <v>2353</v>
      </c>
      <c r="B843" s="35">
        <v>5958742000148</v>
      </c>
      <c r="C843" s="35" t="s">
        <v>2354</v>
      </c>
      <c r="D843" s="35" t="s">
        <v>2355</v>
      </c>
      <c r="E843" s="36">
        <v>44642</v>
      </c>
      <c r="F843" s="36">
        <v>44643</v>
      </c>
      <c r="G843" s="36">
        <v>45007</v>
      </c>
      <c r="H843" s="35">
        <v>49720</v>
      </c>
      <c r="I843" s="35" t="s">
        <v>1895</v>
      </c>
    </row>
    <row r="844" spans="1:9" hidden="1" x14ac:dyDescent="0.25">
      <c r="A844" s="35"/>
      <c r="B844" s="35"/>
      <c r="C844" s="35"/>
      <c r="D844" s="35"/>
      <c r="E844" s="36"/>
      <c r="F844" s="36"/>
      <c r="G844" s="36"/>
      <c r="H844" s="35"/>
      <c r="I844" s="35"/>
    </row>
    <row r="845" spans="1:9" hidden="1" x14ac:dyDescent="0.25">
      <c r="A845" s="37"/>
      <c r="B845" s="37"/>
      <c r="C845" s="37"/>
      <c r="D845" s="37"/>
      <c r="E845" s="38"/>
      <c r="F845" s="38"/>
      <c r="G845" s="38"/>
      <c r="H845" s="37"/>
      <c r="I845" s="37"/>
    </row>
    <row r="846" spans="1:9" x14ac:dyDescent="0.25">
      <c r="A846" s="31" t="s">
        <v>1224</v>
      </c>
      <c r="B846" s="31">
        <v>1377555000110</v>
      </c>
      <c r="C846" s="31" t="s">
        <v>1225</v>
      </c>
      <c r="D846" s="31" t="s">
        <v>1226</v>
      </c>
      <c r="E846" s="32">
        <v>45020</v>
      </c>
      <c r="F846" s="32">
        <v>45020</v>
      </c>
      <c r="G846" s="32">
        <v>45385</v>
      </c>
      <c r="H846" s="31">
        <v>90000</v>
      </c>
      <c r="I846" s="31" t="s">
        <v>602</v>
      </c>
    </row>
    <row r="847" spans="1:9" hidden="1" x14ac:dyDescent="0.25">
      <c r="A847" s="31" t="s">
        <v>1974</v>
      </c>
      <c r="B847" s="31">
        <v>11387411000106</v>
      </c>
      <c r="C847" s="31" t="s">
        <v>1975</v>
      </c>
      <c r="D847" s="31" t="s">
        <v>1976</v>
      </c>
      <c r="E847" s="32">
        <v>43739</v>
      </c>
      <c r="F847" s="32">
        <v>43739</v>
      </c>
      <c r="G847" s="32">
        <v>44104</v>
      </c>
      <c r="H847" s="31">
        <v>72345.8</v>
      </c>
      <c r="I847" s="31" t="s">
        <v>1970</v>
      </c>
    </row>
    <row r="848" spans="1:9" hidden="1" x14ac:dyDescent="0.25">
      <c r="A848" s="31" t="s">
        <v>1974</v>
      </c>
      <c r="B848" s="31">
        <v>11387411000106</v>
      </c>
      <c r="C848" s="31" t="s">
        <v>2060</v>
      </c>
      <c r="D848" s="31" t="s">
        <v>2061</v>
      </c>
      <c r="E848" s="32">
        <v>43868</v>
      </c>
      <c r="F848" s="32">
        <v>43868</v>
      </c>
      <c r="G848" s="32">
        <v>44233</v>
      </c>
      <c r="H848" s="31">
        <v>13560</v>
      </c>
      <c r="I848" s="31" t="s">
        <v>1970</v>
      </c>
    </row>
    <row r="849" spans="1:9" hidden="1" x14ac:dyDescent="0.25">
      <c r="A849" s="31" t="s">
        <v>908</v>
      </c>
      <c r="B849" s="31">
        <v>1615998000100</v>
      </c>
      <c r="C849" s="31" t="s">
        <v>909</v>
      </c>
      <c r="D849" s="31" t="s">
        <v>756</v>
      </c>
      <c r="E849" s="32">
        <v>44855</v>
      </c>
      <c r="F849" s="32">
        <v>44855</v>
      </c>
      <c r="G849" s="32">
        <v>45219</v>
      </c>
      <c r="H849" s="31">
        <v>29878.2</v>
      </c>
      <c r="I849" s="31" t="s">
        <v>602</v>
      </c>
    </row>
    <row r="850" spans="1:9" x14ac:dyDescent="0.25">
      <c r="A850" s="31" t="s">
        <v>908</v>
      </c>
      <c r="B850" s="31">
        <v>1615998000100</v>
      </c>
      <c r="C850" s="31" t="s">
        <v>1093</v>
      </c>
      <c r="D850" s="31" t="s">
        <v>1094</v>
      </c>
      <c r="E850" s="32">
        <v>45002</v>
      </c>
      <c r="F850" s="32">
        <v>45002</v>
      </c>
      <c r="G850" s="32">
        <v>45367</v>
      </c>
      <c r="H850" s="31">
        <v>3284.84</v>
      </c>
      <c r="I850" s="31" t="s">
        <v>3</v>
      </c>
    </row>
    <row r="851" spans="1:9" x14ac:dyDescent="0.25">
      <c r="A851" s="39" t="s">
        <v>908</v>
      </c>
      <c r="B851" s="42">
        <v>1615998000100</v>
      </c>
      <c r="C851" s="42" t="s">
        <v>1095</v>
      </c>
      <c r="D851" s="42" t="s">
        <v>1096</v>
      </c>
      <c r="E851" s="46">
        <v>45002</v>
      </c>
      <c r="F851" s="46">
        <v>45002</v>
      </c>
      <c r="G851" s="46">
        <v>45367</v>
      </c>
      <c r="H851" s="42">
        <v>14913.38</v>
      </c>
      <c r="I851" s="42" t="s">
        <v>602</v>
      </c>
    </row>
    <row r="852" spans="1:9" hidden="1" x14ac:dyDescent="0.25">
      <c r="A852" s="40" t="s">
        <v>195</v>
      </c>
      <c r="B852" s="43">
        <v>48622567000207</v>
      </c>
      <c r="C852" s="43" t="s">
        <v>2001</v>
      </c>
      <c r="D852" s="43" t="s">
        <v>196</v>
      </c>
      <c r="E852" s="47">
        <v>43776</v>
      </c>
      <c r="F852" s="47">
        <v>43776</v>
      </c>
      <c r="G852" s="47">
        <v>43957</v>
      </c>
      <c r="H852" s="43">
        <v>22890.42</v>
      </c>
      <c r="I852" s="43" t="s">
        <v>3</v>
      </c>
    </row>
    <row r="853" spans="1:9" hidden="1" x14ac:dyDescent="0.25">
      <c r="A853" s="41" t="s">
        <v>195</v>
      </c>
      <c r="B853" s="44">
        <v>48622567000207</v>
      </c>
      <c r="C853" s="44" t="s">
        <v>2004</v>
      </c>
      <c r="D853" s="44" t="s">
        <v>733</v>
      </c>
      <c r="E853" s="48">
        <v>43776</v>
      </c>
      <c r="F853" s="48">
        <v>43776</v>
      </c>
      <c r="G853" s="48">
        <v>43957</v>
      </c>
      <c r="H853" s="44">
        <v>21046.46</v>
      </c>
      <c r="I853" s="44" t="s">
        <v>602</v>
      </c>
    </row>
    <row r="854" spans="1:9" hidden="1" x14ac:dyDescent="0.25">
      <c r="A854" s="33" t="s">
        <v>195</v>
      </c>
      <c r="B854" s="33">
        <v>48622567000207</v>
      </c>
      <c r="C854" s="33" t="s">
        <v>2007</v>
      </c>
      <c r="D854" s="33" t="s">
        <v>2008</v>
      </c>
      <c r="E854" s="34">
        <v>43776</v>
      </c>
      <c r="F854" s="34">
        <v>43776</v>
      </c>
      <c r="G854" s="34">
        <v>43957</v>
      </c>
      <c r="H854" s="33">
        <v>1369.47</v>
      </c>
      <c r="I854" s="33" t="s">
        <v>1970</v>
      </c>
    </row>
    <row r="855" spans="1:9" hidden="1" x14ac:dyDescent="0.25">
      <c r="A855" s="35" t="s">
        <v>87</v>
      </c>
      <c r="B855" s="35">
        <v>90108283000182</v>
      </c>
      <c r="C855" s="35" t="s">
        <v>1890</v>
      </c>
      <c r="D855" s="35" t="s">
        <v>975</v>
      </c>
      <c r="E855" s="36">
        <v>43577</v>
      </c>
      <c r="F855" s="36">
        <v>43577</v>
      </c>
      <c r="G855" s="36">
        <v>43942</v>
      </c>
      <c r="H855" s="35">
        <v>129360</v>
      </c>
      <c r="I855" s="35" t="s">
        <v>3</v>
      </c>
    </row>
    <row r="856" spans="1:9" x14ac:dyDescent="0.25">
      <c r="A856" s="35" t="s">
        <v>1615</v>
      </c>
      <c r="B856" s="35">
        <v>2554665000172</v>
      </c>
      <c r="C856" s="35" t="s">
        <v>1616</v>
      </c>
      <c r="D856" s="35" t="s">
        <v>1617</v>
      </c>
      <c r="E856" s="36">
        <v>45251</v>
      </c>
      <c r="F856" s="36">
        <v>45251</v>
      </c>
      <c r="G856" s="36">
        <v>45282</v>
      </c>
      <c r="H856" s="35">
        <v>12450</v>
      </c>
      <c r="I856" s="35" t="s">
        <v>3</v>
      </c>
    </row>
    <row r="857" spans="1:9" hidden="1" x14ac:dyDescent="0.25">
      <c r="A857" s="35" t="s">
        <v>2368</v>
      </c>
      <c r="B857" s="35">
        <v>27691290000113</v>
      </c>
      <c r="C857" s="35" t="s">
        <v>2369</v>
      </c>
      <c r="D857" s="35" t="s">
        <v>2370</v>
      </c>
      <c r="E857" s="36">
        <v>44690</v>
      </c>
      <c r="F857" s="36">
        <v>44691</v>
      </c>
      <c r="G857" s="36">
        <v>45055</v>
      </c>
      <c r="H857" s="35">
        <v>30720</v>
      </c>
      <c r="I857" s="35" t="s">
        <v>1895</v>
      </c>
    </row>
    <row r="858" spans="1:9" x14ac:dyDescent="0.25">
      <c r="A858" s="35" t="s">
        <v>25</v>
      </c>
      <c r="B858" s="35">
        <v>1411347000190</v>
      </c>
      <c r="C858" s="35" t="s">
        <v>1211</v>
      </c>
      <c r="D858" s="35" t="s">
        <v>1212</v>
      </c>
      <c r="E858" s="36">
        <v>45026</v>
      </c>
      <c r="F858" s="36">
        <v>45026</v>
      </c>
      <c r="G858" s="36">
        <v>45391</v>
      </c>
      <c r="H858" s="35">
        <v>4065125.87</v>
      </c>
      <c r="I858" s="35" t="s">
        <v>3</v>
      </c>
    </row>
    <row r="859" spans="1:9" hidden="1" x14ac:dyDescent="0.25">
      <c r="A859" s="35" t="s">
        <v>2320</v>
      </c>
      <c r="B859" s="35">
        <v>33626797000196</v>
      </c>
      <c r="C859" s="35" t="s">
        <v>2321</v>
      </c>
      <c r="D859" s="35" t="s">
        <v>2322</v>
      </c>
      <c r="E859" s="36">
        <v>44585</v>
      </c>
      <c r="F859" s="36">
        <v>44585</v>
      </c>
      <c r="G859" s="36">
        <v>44949</v>
      </c>
      <c r="H859" s="35">
        <v>163459.79999999999</v>
      </c>
      <c r="I859" s="35" t="s">
        <v>1895</v>
      </c>
    </row>
    <row r="860" spans="1:9" hidden="1" x14ac:dyDescent="0.25">
      <c r="A860" s="37" t="s">
        <v>473</v>
      </c>
      <c r="B860" s="37">
        <v>92132786000119</v>
      </c>
      <c r="C860" s="37" t="s">
        <v>474</v>
      </c>
      <c r="D860" s="37" t="s">
        <v>475</v>
      </c>
      <c r="E860" s="38">
        <v>44792</v>
      </c>
      <c r="F860" s="38">
        <v>44792</v>
      </c>
      <c r="G860" s="38">
        <v>45156</v>
      </c>
      <c r="H860" s="37">
        <v>7040</v>
      </c>
      <c r="I860" s="37" t="s">
        <v>3</v>
      </c>
    </row>
    <row r="861" spans="1:9" x14ac:dyDescent="0.25">
      <c r="A861" s="31" t="s">
        <v>2448</v>
      </c>
      <c r="B861" s="31">
        <v>55487029000131</v>
      </c>
      <c r="C861" s="31" t="s">
        <v>2449</v>
      </c>
      <c r="D861" s="31" t="s">
        <v>2450</v>
      </c>
      <c r="E861" s="32">
        <v>45267</v>
      </c>
      <c r="F861" s="32">
        <v>45267</v>
      </c>
      <c r="G861" s="32">
        <v>45632</v>
      </c>
      <c r="H861" s="31">
        <v>177775.68</v>
      </c>
      <c r="I861" s="31" t="s">
        <v>3</v>
      </c>
    </row>
    <row r="862" spans="1:9" x14ac:dyDescent="0.25">
      <c r="A862" s="31" t="s">
        <v>1114</v>
      </c>
      <c r="B862" s="31">
        <v>1475599001073</v>
      </c>
      <c r="C862" s="31" t="s">
        <v>1115</v>
      </c>
      <c r="D862" s="31" t="s">
        <v>1116</v>
      </c>
      <c r="E862" s="32">
        <v>45013</v>
      </c>
      <c r="F862" s="32">
        <v>45013</v>
      </c>
      <c r="G862" s="32">
        <v>45378</v>
      </c>
      <c r="H862" s="31">
        <v>110000</v>
      </c>
      <c r="I862" s="31" t="s">
        <v>602</v>
      </c>
    </row>
    <row r="863" spans="1:9" hidden="1" x14ac:dyDescent="0.25">
      <c r="A863" s="31" t="s">
        <v>217</v>
      </c>
      <c r="B863" s="31">
        <v>1475599000506</v>
      </c>
      <c r="C863" s="31" t="s">
        <v>2154</v>
      </c>
      <c r="D863" s="31" t="s">
        <v>524</v>
      </c>
      <c r="E863" s="32">
        <v>44117</v>
      </c>
      <c r="F863" s="32">
        <v>44117</v>
      </c>
      <c r="G863" s="32">
        <v>44481</v>
      </c>
      <c r="H863" s="31">
        <v>17400</v>
      </c>
      <c r="I863" s="31" t="s">
        <v>3</v>
      </c>
    </row>
    <row r="864" spans="1:9" x14ac:dyDescent="0.25">
      <c r="A864" s="31" t="s">
        <v>1057</v>
      </c>
      <c r="B864" s="31">
        <v>9277832000124</v>
      </c>
      <c r="C864" s="31" t="s">
        <v>1058</v>
      </c>
      <c r="D864" s="31" t="s">
        <v>1059</v>
      </c>
      <c r="E864" s="32">
        <v>44923</v>
      </c>
      <c r="F864" s="32">
        <v>44928</v>
      </c>
      <c r="G864" s="32">
        <v>45292</v>
      </c>
      <c r="H864" s="31">
        <v>20000</v>
      </c>
      <c r="I864" s="31" t="s">
        <v>602</v>
      </c>
    </row>
    <row r="865" spans="1:9" x14ac:dyDescent="0.25">
      <c r="A865" s="31" t="s">
        <v>1057</v>
      </c>
      <c r="B865" s="31">
        <v>9277832000124</v>
      </c>
      <c r="C865" s="31" t="s">
        <v>1441</v>
      </c>
      <c r="D865" s="31" t="s">
        <v>1442</v>
      </c>
      <c r="E865" s="32">
        <v>45161</v>
      </c>
      <c r="F865" s="32">
        <v>45159</v>
      </c>
      <c r="G865" s="32">
        <v>45524</v>
      </c>
      <c r="H865" s="31">
        <v>72930</v>
      </c>
      <c r="I865" s="31" t="s">
        <v>3</v>
      </c>
    </row>
    <row r="866" spans="1:9" x14ac:dyDescent="0.25">
      <c r="A866" s="39" t="s">
        <v>1057</v>
      </c>
      <c r="B866" s="42">
        <v>9277832000124</v>
      </c>
      <c r="C866" s="42" t="s">
        <v>1618</v>
      </c>
      <c r="D866" s="42" t="s">
        <v>1619</v>
      </c>
      <c r="E866" s="46">
        <v>45253</v>
      </c>
      <c r="F866" s="46">
        <v>45253</v>
      </c>
      <c r="G866" s="46">
        <v>45323</v>
      </c>
      <c r="H866" s="42">
        <v>46000</v>
      </c>
      <c r="I866" s="42" t="s">
        <v>3</v>
      </c>
    </row>
    <row r="867" spans="1:9" hidden="1" x14ac:dyDescent="0.25">
      <c r="A867" s="40" t="s">
        <v>538</v>
      </c>
      <c r="B867" s="43">
        <v>80120000146</v>
      </c>
      <c r="C867" s="43" t="s">
        <v>2296</v>
      </c>
      <c r="D867" s="43" t="s">
        <v>314</v>
      </c>
      <c r="E867" s="47">
        <v>44529</v>
      </c>
      <c r="F867" s="47">
        <v>44529</v>
      </c>
      <c r="G867" s="47">
        <v>44893</v>
      </c>
      <c r="H867" s="43">
        <v>346236</v>
      </c>
      <c r="I867" s="43" t="s">
        <v>3</v>
      </c>
    </row>
    <row r="868" spans="1:9" hidden="1" x14ac:dyDescent="0.25">
      <c r="A868" s="41" t="s">
        <v>656</v>
      </c>
      <c r="B868" s="44">
        <v>3883919000169</v>
      </c>
      <c r="C868" s="44" t="s">
        <v>657</v>
      </c>
      <c r="D868" s="44" t="s">
        <v>658</v>
      </c>
      <c r="E868" s="48">
        <v>44593</v>
      </c>
      <c r="F868" s="48">
        <v>44593</v>
      </c>
      <c r="G868" s="48">
        <v>44957</v>
      </c>
      <c r="H868" s="44">
        <v>60000</v>
      </c>
      <c r="I868" s="44" t="s">
        <v>602</v>
      </c>
    </row>
    <row r="869" spans="1:9" x14ac:dyDescent="0.25">
      <c r="A869" s="33" t="s">
        <v>1070</v>
      </c>
      <c r="B869" s="33">
        <v>12702376000127</v>
      </c>
      <c r="C869" s="33" t="s">
        <v>1071</v>
      </c>
      <c r="D869" s="33" t="s">
        <v>1072</v>
      </c>
      <c r="E869" s="34">
        <v>44945</v>
      </c>
      <c r="F869" s="34">
        <v>44946</v>
      </c>
      <c r="G869" s="34">
        <v>45310</v>
      </c>
      <c r="H869" s="33">
        <v>382500</v>
      </c>
      <c r="I869" s="33" t="s">
        <v>602</v>
      </c>
    </row>
    <row r="870" spans="1:9" hidden="1" x14ac:dyDescent="0.25">
      <c r="A870" s="35" t="s">
        <v>40</v>
      </c>
      <c r="B870" s="35">
        <v>71015853000145</v>
      </c>
      <c r="C870" s="35" t="s">
        <v>2205</v>
      </c>
      <c r="D870" s="35" t="s">
        <v>685</v>
      </c>
      <c r="E870" s="36">
        <v>44274</v>
      </c>
      <c r="F870" s="36">
        <v>44274</v>
      </c>
      <c r="G870" s="36">
        <v>44638</v>
      </c>
      <c r="H870" s="35">
        <v>3097941.78</v>
      </c>
      <c r="I870" s="35" t="s">
        <v>602</v>
      </c>
    </row>
    <row r="871" spans="1:9" x14ac:dyDescent="0.25">
      <c r="A871" s="35" t="s">
        <v>40</v>
      </c>
      <c r="B871" s="35">
        <v>71015853000145</v>
      </c>
      <c r="C871" s="35" t="s">
        <v>1078</v>
      </c>
      <c r="D871" s="35" t="s">
        <v>1079</v>
      </c>
      <c r="E871" s="36">
        <v>44985</v>
      </c>
      <c r="F871" s="36">
        <v>44986</v>
      </c>
      <c r="G871" s="36">
        <v>45350</v>
      </c>
      <c r="H871" s="35">
        <v>113135.4</v>
      </c>
      <c r="I871" s="35" t="s">
        <v>3</v>
      </c>
    </row>
    <row r="872" spans="1:9" x14ac:dyDescent="0.25">
      <c r="A872" s="35" t="s">
        <v>2426</v>
      </c>
      <c r="B872" s="35">
        <v>22236185000251</v>
      </c>
      <c r="C872" s="35" t="s">
        <v>2427</v>
      </c>
      <c r="D872" s="35" t="s">
        <v>2428</v>
      </c>
      <c r="E872" s="36">
        <v>44909</v>
      </c>
      <c r="F872" s="36">
        <v>44962</v>
      </c>
      <c r="G872" s="36">
        <v>45326</v>
      </c>
      <c r="H872" s="35">
        <v>2589999.36</v>
      </c>
      <c r="I872" s="35" t="s">
        <v>602</v>
      </c>
    </row>
    <row r="873" spans="1:9" hidden="1" x14ac:dyDescent="0.25">
      <c r="A873" s="35" t="s">
        <v>286</v>
      </c>
      <c r="B873" s="35">
        <v>1989652000163</v>
      </c>
      <c r="C873" s="35" t="s">
        <v>2254</v>
      </c>
      <c r="D873" s="35" t="s">
        <v>287</v>
      </c>
      <c r="E873" s="36">
        <v>44432</v>
      </c>
      <c r="F873" s="36">
        <v>44432</v>
      </c>
      <c r="G873" s="36">
        <v>44796</v>
      </c>
      <c r="H873" s="35">
        <v>95631.62</v>
      </c>
      <c r="I873" s="35" t="s">
        <v>3</v>
      </c>
    </row>
    <row r="874" spans="1:9" hidden="1" x14ac:dyDescent="0.25">
      <c r="A874" s="35" t="s">
        <v>286</v>
      </c>
      <c r="B874" s="35">
        <v>1989652000163</v>
      </c>
      <c r="C874" s="35" t="s">
        <v>2294</v>
      </c>
      <c r="D874" s="35" t="s">
        <v>534</v>
      </c>
      <c r="E874" s="36">
        <v>44522</v>
      </c>
      <c r="F874" s="36">
        <v>44522</v>
      </c>
      <c r="G874" s="36">
        <v>44886</v>
      </c>
      <c r="H874" s="35">
        <v>1347308.88</v>
      </c>
      <c r="I874" s="35" t="s">
        <v>3</v>
      </c>
    </row>
    <row r="875" spans="1:9" hidden="1" x14ac:dyDescent="0.25">
      <c r="A875" s="37" t="s">
        <v>286</v>
      </c>
      <c r="B875" s="37">
        <v>1989652000163</v>
      </c>
      <c r="C875" s="37" t="s">
        <v>553</v>
      </c>
      <c r="D875" s="37" t="s">
        <v>554</v>
      </c>
      <c r="E875" s="38">
        <v>44840</v>
      </c>
      <c r="F875" s="38">
        <v>44840</v>
      </c>
      <c r="G875" s="38">
        <v>45204</v>
      </c>
      <c r="H875" s="37">
        <v>655200</v>
      </c>
      <c r="I875" s="37" t="s">
        <v>3</v>
      </c>
    </row>
    <row r="876" spans="1:9" hidden="1" x14ac:dyDescent="0.25">
      <c r="A876" s="31" t="s">
        <v>57</v>
      </c>
      <c r="B876" s="31">
        <v>37109097000185</v>
      </c>
      <c r="C876" s="31" t="s">
        <v>1998</v>
      </c>
      <c r="D876" s="31" t="s">
        <v>517</v>
      </c>
      <c r="E876" s="32">
        <v>43745</v>
      </c>
      <c r="F876" s="32">
        <v>43745</v>
      </c>
      <c r="G876" s="32">
        <v>44110</v>
      </c>
      <c r="H876" s="31">
        <v>805299.8</v>
      </c>
      <c r="I876" s="31" t="s">
        <v>3</v>
      </c>
    </row>
    <row r="877" spans="1:9" x14ac:dyDescent="0.25">
      <c r="A877" s="31" t="s">
        <v>234</v>
      </c>
      <c r="B877" s="31">
        <v>37109097000428</v>
      </c>
      <c r="C877" s="31" t="s">
        <v>1013</v>
      </c>
      <c r="D877" s="31" t="s">
        <v>1014</v>
      </c>
      <c r="E877" s="32">
        <v>44971</v>
      </c>
      <c r="F877" s="32">
        <v>44972</v>
      </c>
      <c r="G877" s="32">
        <v>45336</v>
      </c>
      <c r="H877" s="31">
        <v>2376</v>
      </c>
      <c r="I877" s="31" t="s">
        <v>3</v>
      </c>
    </row>
    <row r="878" spans="1:9" x14ac:dyDescent="0.25">
      <c r="A878" s="31" t="s">
        <v>234</v>
      </c>
      <c r="B878" s="31">
        <v>37109097000428</v>
      </c>
      <c r="C878" s="31" t="s">
        <v>1080</v>
      </c>
      <c r="D878" s="31" t="s">
        <v>1081</v>
      </c>
      <c r="E878" s="32">
        <v>44994</v>
      </c>
      <c r="F878" s="32">
        <v>44995</v>
      </c>
      <c r="G878" s="32">
        <v>45360</v>
      </c>
      <c r="H878" s="31">
        <v>802701.6</v>
      </c>
      <c r="I878" s="31" t="s">
        <v>3</v>
      </c>
    </row>
    <row r="879" spans="1:9" x14ac:dyDescent="0.25">
      <c r="A879" s="31" t="s">
        <v>234</v>
      </c>
      <c r="B879" s="31">
        <v>37109097000428</v>
      </c>
      <c r="C879" s="31" t="s">
        <v>1082</v>
      </c>
      <c r="D879" s="31" t="s">
        <v>1083</v>
      </c>
      <c r="E879" s="32">
        <v>45001</v>
      </c>
      <c r="F879" s="32">
        <v>45002</v>
      </c>
      <c r="G879" s="32">
        <v>45367</v>
      </c>
      <c r="H879" s="31">
        <v>1153644</v>
      </c>
      <c r="I879" s="31" t="s">
        <v>3</v>
      </c>
    </row>
    <row r="880" spans="1:9" x14ac:dyDescent="0.25">
      <c r="A880" s="31" t="s">
        <v>234</v>
      </c>
      <c r="B880" s="31">
        <v>37109097000428</v>
      </c>
      <c r="C880" s="31" t="s">
        <v>1084</v>
      </c>
      <c r="D880" s="31" t="s">
        <v>364</v>
      </c>
      <c r="E880" s="32">
        <v>45001</v>
      </c>
      <c r="F880" s="32">
        <v>45001</v>
      </c>
      <c r="G880" s="32">
        <v>45366</v>
      </c>
      <c r="H880" s="31">
        <v>41189.4</v>
      </c>
      <c r="I880" s="31" t="s">
        <v>3</v>
      </c>
    </row>
    <row r="881" spans="1:9" hidden="1" x14ac:dyDescent="0.25">
      <c r="A881" s="31" t="s">
        <v>4</v>
      </c>
      <c r="B881" s="31">
        <v>5161772000129</v>
      </c>
      <c r="C881" s="31" t="s">
        <v>1887</v>
      </c>
      <c r="D881" s="31" t="s">
        <v>132</v>
      </c>
      <c r="E881" s="32">
        <v>43525</v>
      </c>
      <c r="F881" s="32">
        <v>43525</v>
      </c>
      <c r="G881" s="32">
        <v>43890</v>
      </c>
      <c r="H881" s="31">
        <v>21720</v>
      </c>
      <c r="I881" s="31" t="s">
        <v>3</v>
      </c>
    </row>
    <row r="882" spans="1:9" hidden="1" x14ac:dyDescent="0.25">
      <c r="A882" s="39" t="s">
        <v>171</v>
      </c>
      <c r="B882" s="42">
        <v>32823110000140</v>
      </c>
      <c r="C882" s="42" t="s">
        <v>1940</v>
      </c>
      <c r="D882" s="42" t="s">
        <v>172</v>
      </c>
      <c r="E882" s="46">
        <v>43686</v>
      </c>
      <c r="F882" s="46">
        <v>43686</v>
      </c>
      <c r="G882" s="46">
        <v>44051</v>
      </c>
      <c r="H882" s="42">
        <v>120000</v>
      </c>
      <c r="I882" s="42" t="s">
        <v>3</v>
      </c>
    </row>
    <row r="883" spans="1:9" hidden="1" x14ac:dyDescent="0.25">
      <c r="A883" s="40" t="s">
        <v>115</v>
      </c>
      <c r="B883" s="43">
        <v>2535505000186</v>
      </c>
      <c r="C883" s="43" t="s">
        <v>439</v>
      </c>
      <c r="D883" s="43" t="s">
        <v>1333</v>
      </c>
      <c r="E883" s="47">
        <v>44739</v>
      </c>
      <c r="F883" s="47">
        <v>44742</v>
      </c>
      <c r="G883" s="47">
        <v>44924</v>
      </c>
      <c r="H883" s="43">
        <v>19154.38</v>
      </c>
      <c r="I883" s="43" t="s">
        <v>3</v>
      </c>
    </row>
    <row r="884" spans="1:9" hidden="1" x14ac:dyDescent="0.25">
      <c r="A884" s="41" t="s">
        <v>24</v>
      </c>
      <c r="B884" s="44">
        <v>21876089000124</v>
      </c>
      <c r="C884" s="44" t="s">
        <v>2307</v>
      </c>
      <c r="D884" s="44" t="s">
        <v>901</v>
      </c>
      <c r="E884" s="48">
        <v>44497</v>
      </c>
      <c r="F884" s="48">
        <v>44497</v>
      </c>
      <c r="G884" s="48">
        <v>44861</v>
      </c>
      <c r="H884" s="44">
        <v>7412.4</v>
      </c>
      <c r="I884" s="44" t="s">
        <v>602</v>
      </c>
    </row>
    <row r="885" spans="1:9" x14ac:dyDescent="0.25">
      <c r="A885" s="33" t="s">
        <v>24</v>
      </c>
      <c r="B885" s="33">
        <v>21876089000124</v>
      </c>
      <c r="C885" s="33" t="s">
        <v>2472</v>
      </c>
      <c r="D885" s="33" t="s">
        <v>2473</v>
      </c>
      <c r="E885" s="34">
        <v>45281</v>
      </c>
      <c r="F885" s="34">
        <v>45281</v>
      </c>
      <c r="G885" s="34">
        <v>45646</v>
      </c>
      <c r="H885" s="33">
        <v>8354.4</v>
      </c>
      <c r="I885" s="33" t="s">
        <v>602</v>
      </c>
    </row>
    <row r="886" spans="1:9" hidden="1" x14ac:dyDescent="0.25">
      <c r="A886" s="35" t="s">
        <v>231</v>
      </c>
      <c r="B886" s="35">
        <v>5944604000533</v>
      </c>
      <c r="C886" s="35" t="s">
        <v>2166</v>
      </c>
      <c r="D886" s="35" t="s">
        <v>232</v>
      </c>
      <c r="E886" s="36">
        <v>44019</v>
      </c>
      <c r="F886" s="36">
        <v>44019</v>
      </c>
      <c r="G886" s="36">
        <v>44383</v>
      </c>
      <c r="H886" s="35">
        <v>57000</v>
      </c>
      <c r="I886" s="35" t="s">
        <v>3</v>
      </c>
    </row>
    <row r="887" spans="1:9" hidden="1" x14ac:dyDescent="0.25">
      <c r="A887" s="35" t="s">
        <v>231</v>
      </c>
      <c r="B887" s="35">
        <v>5944604000533</v>
      </c>
      <c r="C887" s="35" t="s">
        <v>2274</v>
      </c>
      <c r="D887" s="35" t="s">
        <v>2275</v>
      </c>
      <c r="E887" s="36">
        <v>44465</v>
      </c>
      <c r="F887" s="36">
        <v>44463</v>
      </c>
      <c r="G887" s="36">
        <v>44827</v>
      </c>
      <c r="H887" s="35">
        <v>16800</v>
      </c>
      <c r="I887" s="35" t="s">
        <v>3</v>
      </c>
    </row>
    <row r="888" spans="1:9" hidden="1" x14ac:dyDescent="0.25">
      <c r="A888" s="35" t="s">
        <v>770</v>
      </c>
      <c r="B888" s="35">
        <v>30080984000129</v>
      </c>
      <c r="C888" s="35" t="s">
        <v>771</v>
      </c>
      <c r="D888" s="35" t="s">
        <v>772</v>
      </c>
      <c r="E888" s="36">
        <v>44701</v>
      </c>
      <c r="F888" s="36">
        <v>44704</v>
      </c>
      <c r="G888" s="36">
        <v>45068</v>
      </c>
      <c r="H888" s="35">
        <v>681236.59</v>
      </c>
      <c r="I888" s="35" t="s">
        <v>602</v>
      </c>
    </row>
    <row r="889" spans="1:9" x14ac:dyDescent="0.25">
      <c r="A889" s="35" t="s">
        <v>1101</v>
      </c>
      <c r="B889" s="35">
        <v>28986014753</v>
      </c>
      <c r="C889" s="35" t="s">
        <v>1801</v>
      </c>
      <c r="D889" s="35" t="s">
        <v>1103</v>
      </c>
      <c r="E889" s="36">
        <v>45036</v>
      </c>
      <c r="F889" s="36">
        <v>45036</v>
      </c>
      <c r="G889" s="36">
        <v>45401</v>
      </c>
      <c r="H889" s="35">
        <v>294000</v>
      </c>
      <c r="I889" s="35" t="s">
        <v>3</v>
      </c>
    </row>
    <row r="890" spans="1:9" hidden="1" x14ac:dyDescent="0.25">
      <c r="A890" s="35" t="s">
        <v>914</v>
      </c>
      <c r="B890" s="35">
        <v>12803000000109</v>
      </c>
      <c r="C890" s="35" t="s">
        <v>2019</v>
      </c>
      <c r="D890" s="35" t="s">
        <v>916</v>
      </c>
      <c r="E890" s="36">
        <v>43774</v>
      </c>
      <c r="F890" s="36">
        <v>43774</v>
      </c>
      <c r="G890" s="36">
        <v>44139</v>
      </c>
      <c r="H890" s="35">
        <v>22176</v>
      </c>
      <c r="I890" s="35" t="s">
        <v>602</v>
      </c>
    </row>
    <row r="891" spans="1:9" x14ac:dyDescent="0.25">
      <c r="A891" s="37" t="s">
        <v>914</v>
      </c>
      <c r="B891" s="37">
        <v>12803000000109</v>
      </c>
      <c r="C891" s="37" t="s">
        <v>2461</v>
      </c>
      <c r="D891" s="37" t="s">
        <v>916</v>
      </c>
      <c r="E891" s="38">
        <v>45264</v>
      </c>
      <c r="F891" s="38">
        <v>45264</v>
      </c>
      <c r="G891" s="38">
        <v>45629</v>
      </c>
      <c r="H891" s="37">
        <v>36432</v>
      </c>
      <c r="I891" s="37" t="s">
        <v>602</v>
      </c>
    </row>
    <row r="892" spans="1:9" hidden="1" x14ac:dyDescent="0.25">
      <c r="A892" s="31" t="s">
        <v>2182</v>
      </c>
      <c r="B892" s="31">
        <v>34028316001347</v>
      </c>
      <c r="C892" s="31" t="s">
        <v>2183</v>
      </c>
      <c r="D892" s="31" t="s">
        <v>2184</v>
      </c>
      <c r="E892" s="32">
        <v>44231</v>
      </c>
      <c r="F892" s="32">
        <v>44231</v>
      </c>
      <c r="G892" s="32">
        <v>44595</v>
      </c>
      <c r="H892" s="31">
        <v>30000</v>
      </c>
      <c r="I892" s="31" t="s">
        <v>602</v>
      </c>
    </row>
    <row r="893" spans="1:9" hidden="1" x14ac:dyDescent="0.25">
      <c r="A893" s="31" t="s">
        <v>2182</v>
      </c>
      <c r="B893" s="31">
        <v>34028316001347</v>
      </c>
      <c r="C893" s="31" t="s">
        <v>2188</v>
      </c>
      <c r="D893" s="31" t="s">
        <v>2189</v>
      </c>
      <c r="E893" s="32">
        <v>44231</v>
      </c>
      <c r="F893" s="32">
        <v>44231</v>
      </c>
      <c r="G893" s="32">
        <v>44595</v>
      </c>
      <c r="H893" s="31">
        <v>30000</v>
      </c>
      <c r="I893" s="31" t="s">
        <v>3</v>
      </c>
    </row>
    <row r="894" spans="1:9" hidden="1" x14ac:dyDescent="0.25">
      <c r="A894" s="31" t="s">
        <v>2182</v>
      </c>
      <c r="B894" s="31">
        <v>34028316001347</v>
      </c>
      <c r="C894" s="31" t="s">
        <v>2192</v>
      </c>
      <c r="D894" s="31" t="s">
        <v>2193</v>
      </c>
      <c r="E894" s="32">
        <v>44231</v>
      </c>
      <c r="F894" s="32">
        <v>44231</v>
      </c>
      <c r="G894" s="32">
        <v>44595</v>
      </c>
      <c r="H894" s="31">
        <v>15000</v>
      </c>
      <c r="I894" s="31" t="s">
        <v>1970</v>
      </c>
    </row>
    <row r="895" spans="1:9" hidden="1" x14ac:dyDescent="0.25">
      <c r="A895" s="31" t="s">
        <v>11</v>
      </c>
      <c r="B895" s="31">
        <v>10542126000141</v>
      </c>
      <c r="C895" s="31" t="s">
        <v>2029</v>
      </c>
      <c r="D895" s="31" t="s">
        <v>1420</v>
      </c>
      <c r="E895" s="32">
        <v>43696</v>
      </c>
      <c r="F895" s="32">
        <v>43696</v>
      </c>
      <c r="G895" s="32">
        <v>44061</v>
      </c>
      <c r="H895" s="31">
        <v>37596</v>
      </c>
      <c r="I895" s="31" t="s">
        <v>3</v>
      </c>
    </row>
    <row r="896" spans="1:9" hidden="1" x14ac:dyDescent="0.25">
      <c r="A896" s="31" t="s">
        <v>1170</v>
      </c>
      <c r="B896" s="31">
        <v>1543032000104</v>
      </c>
      <c r="C896" s="31" t="s">
        <v>2279</v>
      </c>
      <c r="D896" s="31" t="s">
        <v>899</v>
      </c>
      <c r="E896" s="32">
        <v>44476</v>
      </c>
      <c r="F896" s="32">
        <v>44476</v>
      </c>
      <c r="G896" s="32">
        <v>44840</v>
      </c>
      <c r="H896" s="31">
        <v>54000</v>
      </c>
      <c r="I896" s="31" t="s">
        <v>602</v>
      </c>
    </row>
    <row r="897" spans="1:9" hidden="1" x14ac:dyDescent="0.25">
      <c r="A897" s="31"/>
      <c r="B897" s="31"/>
      <c r="C897" s="31"/>
      <c r="D897" s="31"/>
      <c r="E897" s="32"/>
      <c r="F897" s="32"/>
      <c r="G897" s="32"/>
      <c r="H897" s="31"/>
      <c r="I897" s="31"/>
    </row>
    <row r="898" spans="1:9" x14ac:dyDescent="0.25">
      <c r="A898" s="39" t="s">
        <v>1170</v>
      </c>
      <c r="B898" s="42">
        <v>1543032000104</v>
      </c>
      <c r="C898" s="42" t="s">
        <v>1222</v>
      </c>
      <c r="D898" s="42" t="s">
        <v>1223</v>
      </c>
      <c r="E898" s="46">
        <v>45020</v>
      </c>
      <c r="F898" s="46">
        <v>45020</v>
      </c>
      <c r="G898" s="46">
        <v>45385</v>
      </c>
      <c r="H898" s="42">
        <v>60000</v>
      </c>
      <c r="I898" s="42" t="s">
        <v>602</v>
      </c>
    </row>
    <row r="899" spans="1:9" x14ac:dyDescent="0.25">
      <c r="A899" s="40" t="s">
        <v>1170</v>
      </c>
      <c r="B899" s="43">
        <v>1543032000104</v>
      </c>
      <c r="C899" s="43" t="s">
        <v>1227</v>
      </c>
      <c r="D899" s="43" t="s">
        <v>1228</v>
      </c>
      <c r="E899" s="47">
        <v>45020</v>
      </c>
      <c r="F899" s="47">
        <v>45020</v>
      </c>
      <c r="G899" s="47">
        <v>45385</v>
      </c>
      <c r="H899" s="43">
        <v>90000</v>
      </c>
      <c r="I899" s="43" t="s">
        <v>602</v>
      </c>
    </row>
    <row r="900" spans="1:9" x14ac:dyDescent="0.25">
      <c r="A900" s="41" t="s">
        <v>1170</v>
      </c>
      <c r="B900" s="44">
        <v>1543032000104</v>
      </c>
      <c r="C900" s="44" t="s">
        <v>1239</v>
      </c>
      <c r="D900" s="44" t="s">
        <v>1240</v>
      </c>
      <c r="E900" s="48">
        <v>45040</v>
      </c>
      <c r="F900" s="48">
        <v>45040</v>
      </c>
      <c r="G900" s="48">
        <v>45405</v>
      </c>
      <c r="H900" s="44">
        <v>62000</v>
      </c>
      <c r="I900" s="44" t="s">
        <v>3</v>
      </c>
    </row>
    <row r="901" spans="1:9" x14ac:dyDescent="0.25">
      <c r="A901" s="33" t="s">
        <v>1170</v>
      </c>
      <c r="B901" s="33">
        <v>1543032000104</v>
      </c>
      <c r="C901" s="33" t="s">
        <v>1556</v>
      </c>
      <c r="D901" s="33" t="s">
        <v>1557</v>
      </c>
      <c r="E901" s="34">
        <v>45216</v>
      </c>
      <c r="F901" s="34">
        <v>45217</v>
      </c>
      <c r="G901" s="34">
        <v>45582</v>
      </c>
      <c r="H901" s="33">
        <v>65599.679999999993</v>
      </c>
      <c r="I901" s="33" t="s">
        <v>602</v>
      </c>
    </row>
    <row r="902" spans="1:9" hidden="1" x14ac:dyDescent="0.25">
      <c r="A902" s="35" t="s">
        <v>108</v>
      </c>
      <c r="B902" s="35">
        <v>24824187000106</v>
      </c>
      <c r="C902" s="35" t="s">
        <v>2172</v>
      </c>
      <c r="D902" s="35" t="s">
        <v>951</v>
      </c>
      <c r="E902" s="36">
        <v>44182</v>
      </c>
      <c r="F902" s="36">
        <v>44182</v>
      </c>
      <c r="G902" s="36">
        <v>44911</v>
      </c>
      <c r="H902" s="35">
        <v>67700</v>
      </c>
      <c r="I902" s="35" t="s">
        <v>602</v>
      </c>
    </row>
    <row r="903" spans="1:9" hidden="1" x14ac:dyDescent="0.25">
      <c r="A903" s="35" t="s">
        <v>108</v>
      </c>
      <c r="B903" s="35">
        <v>24824187000106</v>
      </c>
      <c r="C903" s="35" t="s">
        <v>2257</v>
      </c>
      <c r="D903" s="35" t="s">
        <v>289</v>
      </c>
      <c r="E903" s="36">
        <v>44455</v>
      </c>
      <c r="F903" s="36">
        <v>44455</v>
      </c>
      <c r="G903" s="36">
        <v>44819</v>
      </c>
      <c r="H903" s="35">
        <v>29844</v>
      </c>
      <c r="I903" s="35" t="s">
        <v>3</v>
      </c>
    </row>
    <row r="904" spans="1:9" hidden="1" x14ac:dyDescent="0.25">
      <c r="A904" s="35" t="s">
        <v>108</v>
      </c>
      <c r="B904" s="35">
        <v>24824187000106</v>
      </c>
      <c r="C904" s="35" t="s">
        <v>747</v>
      </c>
      <c r="D904" s="35" t="s">
        <v>748</v>
      </c>
      <c r="E904" s="36">
        <v>44678</v>
      </c>
      <c r="F904" s="36">
        <v>44682</v>
      </c>
      <c r="G904" s="36">
        <v>45046</v>
      </c>
      <c r="H904" s="35">
        <v>86944</v>
      </c>
      <c r="I904" s="35" t="s">
        <v>602</v>
      </c>
    </row>
    <row r="905" spans="1:9" x14ac:dyDescent="0.25">
      <c r="A905" s="35" t="s">
        <v>108</v>
      </c>
      <c r="B905" s="35">
        <v>24824187000106</v>
      </c>
      <c r="C905" s="35" t="s">
        <v>1388</v>
      </c>
      <c r="D905" s="35" t="s">
        <v>969</v>
      </c>
      <c r="E905" s="36">
        <v>45121</v>
      </c>
      <c r="F905" s="36">
        <v>45125</v>
      </c>
      <c r="G905" s="36">
        <v>45490</v>
      </c>
      <c r="H905" s="35">
        <v>16116</v>
      </c>
      <c r="I905" s="35" t="s">
        <v>3</v>
      </c>
    </row>
    <row r="906" spans="1:9" x14ac:dyDescent="0.25">
      <c r="A906" s="35" t="s">
        <v>1117</v>
      </c>
      <c r="B906" s="35">
        <v>22599444000128</v>
      </c>
      <c r="C906" s="35" t="s">
        <v>1118</v>
      </c>
      <c r="D906" s="35" t="s">
        <v>1119</v>
      </c>
      <c r="E906" s="36">
        <v>45012</v>
      </c>
      <c r="F906" s="36">
        <v>45012</v>
      </c>
      <c r="G906" s="36">
        <v>45377</v>
      </c>
      <c r="H906" s="35">
        <v>72000</v>
      </c>
      <c r="I906" s="35" t="s">
        <v>3</v>
      </c>
    </row>
    <row r="907" spans="1:9" x14ac:dyDescent="0.25">
      <c r="A907" s="37" t="s">
        <v>1117</v>
      </c>
      <c r="B907" s="37">
        <v>22599444000128</v>
      </c>
      <c r="C907" s="37" t="s">
        <v>1386</v>
      </c>
      <c r="D907" s="37" t="s">
        <v>1387</v>
      </c>
      <c r="E907" s="38">
        <v>45119</v>
      </c>
      <c r="F907" s="38">
        <v>45120</v>
      </c>
      <c r="G907" s="38">
        <v>45485</v>
      </c>
      <c r="H907" s="37">
        <v>213600</v>
      </c>
      <c r="I907" s="37" t="s">
        <v>3</v>
      </c>
    </row>
    <row r="908" spans="1:9" hidden="1" x14ac:dyDescent="0.25">
      <c r="A908" s="31" t="s">
        <v>801</v>
      </c>
      <c r="B908" s="31">
        <v>2778850000140</v>
      </c>
      <c r="C908" s="31" t="s">
        <v>802</v>
      </c>
      <c r="D908" s="31" t="s">
        <v>803</v>
      </c>
      <c r="E908" s="32">
        <v>44733</v>
      </c>
      <c r="F908" s="32">
        <v>44734</v>
      </c>
      <c r="G908" s="32">
        <v>45098</v>
      </c>
      <c r="H908" s="31">
        <v>53072</v>
      </c>
      <c r="I908" s="31" t="s">
        <v>602</v>
      </c>
    </row>
    <row r="909" spans="1:9" x14ac:dyDescent="0.25">
      <c r="A909" s="31" t="s">
        <v>1104</v>
      </c>
      <c r="B909" s="31">
        <v>5615586000112</v>
      </c>
      <c r="C909" s="31" t="s">
        <v>1105</v>
      </c>
      <c r="D909" s="31" t="s">
        <v>1106</v>
      </c>
      <c r="E909" s="32">
        <v>45005</v>
      </c>
      <c r="F909" s="32">
        <v>45006</v>
      </c>
      <c r="G909" s="32">
        <v>45371</v>
      </c>
      <c r="H909" s="31">
        <v>231762.72</v>
      </c>
      <c r="I909" s="31" t="s">
        <v>3</v>
      </c>
    </row>
    <row r="910" spans="1:9" x14ac:dyDescent="0.25">
      <c r="A910" s="31" t="s">
        <v>1104</v>
      </c>
      <c r="B910" s="31">
        <v>5615586000112</v>
      </c>
      <c r="C910" s="31" t="s">
        <v>1107</v>
      </c>
      <c r="D910" s="31" t="s">
        <v>1108</v>
      </c>
      <c r="E910" s="32">
        <v>45005</v>
      </c>
      <c r="F910" s="32">
        <v>45006</v>
      </c>
      <c r="G910" s="32">
        <v>45371</v>
      </c>
      <c r="H910" s="31">
        <v>518592</v>
      </c>
      <c r="I910" s="31" t="s">
        <v>3</v>
      </c>
    </row>
    <row r="911" spans="1:9" hidden="1" x14ac:dyDescent="0.25">
      <c r="A911" s="31" t="s">
        <v>103</v>
      </c>
      <c r="B911" s="31">
        <v>58635830000175</v>
      </c>
      <c r="C911" s="31" t="s">
        <v>2308</v>
      </c>
      <c r="D911" s="31" t="s">
        <v>324</v>
      </c>
      <c r="E911" s="32">
        <v>44455</v>
      </c>
      <c r="F911" s="32">
        <v>44455</v>
      </c>
      <c r="G911" s="32">
        <v>44635</v>
      </c>
      <c r="H911" s="31">
        <v>38475</v>
      </c>
      <c r="I911" s="31" t="s">
        <v>3</v>
      </c>
    </row>
    <row r="912" spans="1:9" hidden="1" x14ac:dyDescent="0.25">
      <c r="A912" s="31" t="s">
        <v>705</v>
      </c>
      <c r="B912" s="31">
        <v>11032188000176</v>
      </c>
      <c r="C912" s="31" t="s">
        <v>1877</v>
      </c>
      <c r="D912" s="31" t="s">
        <v>707</v>
      </c>
      <c r="E912" s="32">
        <v>43558</v>
      </c>
      <c r="F912" s="32">
        <v>43558</v>
      </c>
      <c r="G912" s="32">
        <v>43923</v>
      </c>
      <c r="H912" s="31">
        <v>123168</v>
      </c>
      <c r="I912" s="31" t="s">
        <v>602</v>
      </c>
    </row>
    <row r="913" spans="1:9" hidden="1" x14ac:dyDescent="0.25">
      <c r="A913" s="39" t="s">
        <v>705</v>
      </c>
      <c r="B913" s="42">
        <v>11032188000176</v>
      </c>
      <c r="C913" s="42" t="s">
        <v>2121</v>
      </c>
      <c r="D913" s="42" t="s">
        <v>737</v>
      </c>
      <c r="E913" s="46">
        <v>43965</v>
      </c>
      <c r="F913" s="46">
        <v>43965</v>
      </c>
      <c r="G913" s="46">
        <v>44329</v>
      </c>
      <c r="H913" s="42">
        <v>62640</v>
      </c>
      <c r="I913" s="42" t="s">
        <v>602</v>
      </c>
    </row>
    <row r="914" spans="1:9" hidden="1" x14ac:dyDescent="0.25">
      <c r="A914" s="40" t="s">
        <v>460</v>
      </c>
      <c r="B914" s="43">
        <v>24587903000189</v>
      </c>
      <c r="C914" s="43" t="s">
        <v>814</v>
      </c>
      <c r="D914" s="43" t="s">
        <v>815</v>
      </c>
      <c r="E914" s="47">
        <v>44751</v>
      </c>
      <c r="F914" s="47">
        <v>44753</v>
      </c>
      <c r="G914" s="47">
        <v>45117</v>
      </c>
      <c r="H914" s="43">
        <v>9695</v>
      </c>
      <c r="I914" s="43" t="s">
        <v>602</v>
      </c>
    </row>
    <row r="915" spans="1:9" hidden="1" x14ac:dyDescent="0.25">
      <c r="A915" s="41" t="s">
        <v>460</v>
      </c>
      <c r="B915" s="44">
        <v>24587903000189</v>
      </c>
      <c r="C915" s="44" t="s">
        <v>461</v>
      </c>
      <c r="D915" s="44" t="s">
        <v>462</v>
      </c>
      <c r="E915" s="48">
        <v>44751</v>
      </c>
      <c r="F915" s="48">
        <v>44753</v>
      </c>
      <c r="G915" s="48">
        <v>45117</v>
      </c>
      <c r="H915" s="44">
        <v>59865</v>
      </c>
      <c r="I915" s="44" t="s">
        <v>3</v>
      </c>
    </row>
    <row r="916" spans="1:9" hidden="1" x14ac:dyDescent="0.25">
      <c r="A916" s="33" t="s">
        <v>2105</v>
      </c>
      <c r="B916" s="33">
        <v>16558441000143</v>
      </c>
      <c r="C916" s="33" t="s">
        <v>2106</v>
      </c>
      <c r="D916" s="33" t="s">
        <v>2107</v>
      </c>
      <c r="E916" s="34">
        <v>43950</v>
      </c>
      <c r="F916" s="34">
        <v>43950</v>
      </c>
      <c r="G916" s="34">
        <v>44040</v>
      </c>
      <c r="H916" s="33">
        <v>17300</v>
      </c>
      <c r="I916" s="33" t="s">
        <v>1970</v>
      </c>
    </row>
    <row r="917" spans="1:9" hidden="1" x14ac:dyDescent="0.25">
      <c r="A917" s="35" t="s">
        <v>33</v>
      </c>
      <c r="B917" s="35">
        <v>14571801000111</v>
      </c>
      <c r="C917" s="35" t="s">
        <v>405</v>
      </c>
      <c r="D917" s="35" t="s">
        <v>406</v>
      </c>
      <c r="E917" s="36">
        <v>44657</v>
      </c>
      <c r="F917" s="36">
        <v>44658</v>
      </c>
      <c r="G917" s="36">
        <v>45022</v>
      </c>
      <c r="H917" s="35">
        <v>20520</v>
      </c>
      <c r="I917" s="35" t="s">
        <v>3</v>
      </c>
    </row>
    <row r="918" spans="1:9" hidden="1" x14ac:dyDescent="0.25">
      <c r="A918" s="35" t="s">
        <v>952</v>
      </c>
      <c r="B918" s="35">
        <v>30665026000110</v>
      </c>
      <c r="C918" s="35" t="s">
        <v>2415</v>
      </c>
      <c r="D918" s="35" t="s">
        <v>2416</v>
      </c>
      <c r="E918" s="36">
        <v>44902</v>
      </c>
      <c r="F918" s="36">
        <v>44902</v>
      </c>
      <c r="G918" s="36">
        <v>45266</v>
      </c>
      <c r="H918" s="35">
        <v>41000</v>
      </c>
      <c r="I918" s="35" t="s">
        <v>1970</v>
      </c>
    </row>
    <row r="919" spans="1:9" x14ac:dyDescent="0.25">
      <c r="A919" s="35" t="s">
        <v>952</v>
      </c>
      <c r="B919" s="35">
        <v>30665026000110</v>
      </c>
      <c r="C919" s="35" t="s">
        <v>1091</v>
      </c>
      <c r="D919" s="35" t="s">
        <v>1092</v>
      </c>
      <c r="E919" s="36">
        <v>45005</v>
      </c>
      <c r="F919" s="36">
        <v>45005</v>
      </c>
      <c r="G919" s="36">
        <v>45370</v>
      </c>
      <c r="H919" s="35">
        <v>552558</v>
      </c>
      <c r="I919" s="35" t="s">
        <v>602</v>
      </c>
    </row>
    <row r="920" spans="1:9" hidden="1" x14ac:dyDescent="0.25">
      <c r="A920" s="35" t="s">
        <v>9</v>
      </c>
      <c r="B920" s="35">
        <v>961053000179</v>
      </c>
      <c r="C920" s="35" t="s">
        <v>697</v>
      </c>
      <c r="D920" s="35" t="s">
        <v>698</v>
      </c>
      <c r="E920" s="36">
        <v>44638</v>
      </c>
      <c r="F920" s="36">
        <v>44638</v>
      </c>
      <c r="G920" s="36">
        <v>45002</v>
      </c>
      <c r="H920" s="35">
        <v>9000</v>
      </c>
      <c r="I920" s="35" t="s">
        <v>602</v>
      </c>
    </row>
    <row r="921" spans="1:9" hidden="1" x14ac:dyDescent="0.25">
      <c r="A921" s="35" t="s">
        <v>9</v>
      </c>
      <c r="B921" s="35">
        <v>961053000179</v>
      </c>
      <c r="C921" s="35" t="s">
        <v>2364</v>
      </c>
      <c r="D921" s="35" t="s">
        <v>2365</v>
      </c>
      <c r="E921" s="36">
        <v>44686</v>
      </c>
      <c r="F921" s="36">
        <v>44690</v>
      </c>
      <c r="G921" s="36">
        <v>45054</v>
      </c>
      <c r="H921" s="35">
        <v>18900</v>
      </c>
      <c r="I921" s="35" t="s">
        <v>1970</v>
      </c>
    </row>
    <row r="922" spans="1:9" hidden="1" x14ac:dyDescent="0.25">
      <c r="A922" s="37" t="s">
        <v>9</v>
      </c>
      <c r="B922" s="37">
        <v>961053000179</v>
      </c>
      <c r="C922" s="37" t="s">
        <v>2366</v>
      </c>
      <c r="D922" s="37" t="s">
        <v>2367</v>
      </c>
      <c r="E922" s="38">
        <v>44686</v>
      </c>
      <c r="F922" s="38">
        <v>44690</v>
      </c>
      <c r="G922" s="38">
        <v>45054</v>
      </c>
      <c r="H922" s="37">
        <v>12594</v>
      </c>
      <c r="I922" s="37" t="s">
        <v>1895</v>
      </c>
    </row>
    <row r="923" spans="1:9" x14ac:dyDescent="0.25">
      <c r="A923" s="31" t="s">
        <v>9</v>
      </c>
      <c r="B923" s="31">
        <v>961053000179</v>
      </c>
      <c r="C923" s="31" t="s">
        <v>1120</v>
      </c>
      <c r="D923" s="31" t="s">
        <v>1121</v>
      </c>
      <c r="E923" s="32">
        <v>45014</v>
      </c>
      <c r="F923" s="32">
        <v>45014</v>
      </c>
      <c r="G923" s="32">
        <v>45379</v>
      </c>
      <c r="H923" s="31">
        <v>43340</v>
      </c>
      <c r="I923" s="31" t="s">
        <v>3</v>
      </c>
    </row>
    <row r="924" spans="1:9" x14ac:dyDescent="0.25">
      <c r="A924" s="31" t="s">
        <v>9</v>
      </c>
      <c r="B924" s="31">
        <v>961053000179</v>
      </c>
      <c r="C924" s="31" t="s">
        <v>1466</v>
      </c>
      <c r="D924" s="31" t="s">
        <v>1467</v>
      </c>
      <c r="E924" s="32">
        <v>45197</v>
      </c>
      <c r="F924" s="32">
        <v>45201</v>
      </c>
      <c r="G924" s="32">
        <v>45566</v>
      </c>
      <c r="H924" s="31">
        <v>3990</v>
      </c>
      <c r="I924" s="31" t="s">
        <v>3</v>
      </c>
    </row>
    <row r="925" spans="1:9" hidden="1" x14ac:dyDescent="0.25">
      <c r="A925" s="31" t="s">
        <v>829</v>
      </c>
      <c r="B925" s="31">
        <v>10945007000130</v>
      </c>
      <c r="C925" s="31" t="s">
        <v>2142</v>
      </c>
      <c r="D925" s="31" t="s">
        <v>831</v>
      </c>
      <c r="E925" s="32">
        <v>44074</v>
      </c>
      <c r="F925" s="32">
        <v>44074</v>
      </c>
      <c r="G925" s="32">
        <v>44438</v>
      </c>
      <c r="H925" s="31">
        <v>158932.79999999999</v>
      </c>
      <c r="I925" s="31" t="s">
        <v>602</v>
      </c>
    </row>
    <row r="926" spans="1:9" hidden="1" x14ac:dyDescent="0.25">
      <c r="A926" s="31" t="s">
        <v>114</v>
      </c>
      <c r="B926" s="31">
        <v>8474646000112</v>
      </c>
      <c r="C926" s="31" t="s">
        <v>2259</v>
      </c>
      <c r="D926" s="31" t="s">
        <v>292</v>
      </c>
      <c r="E926" s="32">
        <v>44455</v>
      </c>
      <c r="F926" s="32">
        <v>44455</v>
      </c>
      <c r="G926" s="32">
        <v>44635</v>
      </c>
      <c r="H926" s="31">
        <v>32130</v>
      </c>
      <c r="I926" s="31" t="s">
        <v>3</v>
      </c>
    </row>
    <row r="927" spans="1:9" hidden="1" x14ac:dyDescent="0.25">
      <c r="A927" s="31" t="s">
        <v>702</v>
      </c>
      <c r="B927" s="31">
        <v>49601107000184</v>
      </c>
      <c r="C927" s="31" t="s">
        <v>2150</v>
      </c>
      <c r="D927" s="31" t="s">
        <v>743</v>
      </c>
      <c r="E927" s="32">
        <v>43962</v>
      </c>
      <c r="F927" s="32">
        <v>43962</v>
      </c>
      <c r="G927" s="32">
        <v>44326</v>
      </c>
      <c r="H927" s="31">
        <v>30240</v>
      </c>
      <c r="I927" s="31" t="s">
        <v>602</v>
      </c>
    </row>
    <row r="928" spans="1:9" hidden="1" x14ac:dyDescent="0.25">
      <c r="A928" s="31" t="s">
        <v>702</v>
      </c>
      <c r="B928" s="31">
        <v>49601107000184</v>
      </c>
      <c r="C928" s="31" t="s">
        <v>703</v>
      </c>
      <c r="D928" s="31" t="s">
        <v>704</v>
      </c>
      <c r="E928" s="32">
        <v>44638</v>
      </c>
      <c r="F928" s="32">
        <v>44649</v>
      </c>
      <c r="G928" s="32">
        <v>45013</v>
      </c>
      <c r="H928" s="31">
        <v>108786</v>
      </c>
      <c r="I928" s="31" t="s">
        <v>602</v>
      </c>
    </row>
    <row r="929" spans="1:9" hidden="1" x14ac:dyDescent="0.25">
      <c r="A929" s="39" t="s">
        <v>355</v>
      </c>
      <c r="B929" s="42">
        <v>49324221000104</v>
      </c>
      <c r="C929" s="42" t="s">
        <v>487</v>
      </c>
      <c r="D929" s="42" t="s">
        <v>488</v>
      </c>
      <c r="E929" s="46">
        <v>44816</v>
      </c>
      <c r="F929" s="46">
        <v>44818</v>
      </c>
      <c r="G929" s="46">
        <v>45182</v>
      </c>
      <c r="H929" s="42">
        <v>407236</v>
      </c>
      <c r="I929" s="42" t="s">
        <v>3</v>
      </c>
    </row>
    <row r="930" spans="1:9" hidden="1" x14ac:dyDescent="0.25">
      <c r="A930" s="40" t="s">
        <v>97</v>
      </c>
      <c r="B930" s="43">
        <v>2323120000236</v>
      </c>
      <c r="C930" s="43" t="s">
        <v>1865</v>
      </c>
      <c r="D930" s="43" t="s">
        <v>645</v>
      </c>
      <c r="E930" s="47">
        <v>43503</v>
      </c>
      <c r="F930" s="47">
        <v>43503</v>
      </c>
      <c r="G930" s="47">
        <v>43867</v>
      </c>
      <c r="H930" s="43">
        <v>8823840</v>
      </c>
      <c r="I930" s="43" t="s">
        <v>602</v>
      </c>
    </row>
    <row r="931" spans="1:9" hidden="1" x14ac:dyDescent="0.25">
      <c r="A931" s="41" t="s">
        <v>97</v>
      </c>
      <c r="B931" s="44">
        <v>2323120000236</v>
      </c>
      <c r="C931" s="44" t="s">
        <v>2132</v>
      </c>
      <c r="D931" s="44" t="s">
        <v>717</v>
      </c>
      <c r="E931" s="48">
        <v>43948</v>
      </c>
      <c r="F931" s="48">
        <v>43948</v>
      </c>
      <c r="G931" s="48">
        <v>44312</v>
      </c>
      <c r="H931" s="44">
        <v>247680</v>
      </c>
      <c r="I931" s="44" t="s">
        <v>602</v>
      </c>
    </row>
    <row r="932" spans="1:9" hidden="1" x14ac:dyDescent="0.25">
      <c r="A932" s="33" t="s">
        <v>97</v>
      </c>
      <c r="B932" s="33">
        <v>2323120000236</v>
      </c>
      <c r="C932" s="33" t="s">
        <v>447</v>
      </c>
      <c r="D932" s="33" t="s">
        <v>448</v>
      </c>
      <c r="E932" s="34">
        <v>44741</v>
      </c>
      <c r="F932" s="34">
        <v>44743</v>
      </c>
      <c r="G932" s="34">
        <v>45107</v>
      </c>
      <c r="H932" s="33">
        <v>286691.20000000001</v>
      </c>
      <c r="I932" s="33" t="s">
        <v>3</v>
      </c>
    </row>
    <row r="933" spans="1:9" hidden="1" x14ac:dyDescent="0.25">
      <c r="A933" s="35" t="s">
        <v>959</v>
      </c>
      <c r="B933" s="35">
        <v>37014308000104</v>
      </c>
      <c r="C933" s="35" t="s">
        <v>960</v>
      </c>
      <c r="D933" s="35" t="s">
        <v>961</v>
      </c>
      <c r="E933" s="36">
        <v>44903</v>
      </c>
      <c r="F933" s="36">
        <v>44903</v>
      </c>
      <c r="G933" s="36">
        <v>45267</v>
      </c>
      <c r="H933" s="35">
        <v>21125</v>
      </c>
      <c r="I933" s="35" t="s">
        <v>602</v>
      </c>
    </row>
    <row r="934" spans="1:9" hidden="1" x14ac:dyDescent="0.25">
      <c r="A934" s="35" t="s">
        <v>14</v>
      </c>
      <c r="B934" s="35">
        <v>4778125000106</v>
      </c>
      <c r="C934" s="35" t="s">
        <v>2227</v>
      </c>
      <c r="D934" s="35" t="s">
        <v>255</v>
      </c>
      <c r="E934" s="36">
        <v>44314</v>
      </c>
      <c r="F934" s="36">
        <v>44314</v>
      </c>
      <c r="G934" s="36">
        <v>44678</v>
      </c>
      <c r="H934" s="35">
        <v>13097</v>
      </c>
      <c r="I934" s="35" t="s">
        <v>3</v>
      </c>
    </row>
    <row r="935" spans="1:9" hidden="1" x14ac:dyDescent="0.25">
      <c r="A935" s="35" t="s">
        <v>54</v>
      </c>
      <c r="B935" s="35">
        <v>2430968000345</v>
      </c>
      <c r="C935" s="35" t="s">
        <v>1843</v>
      </c>
      <c r="D935" s="35" t="s">
        <v>121</v>
      </c>
      <c r="E935" s="36">
        <v>43403</v>
      </c>
      <c r="F935" s="36">
        <v>43403</v>
      </c>
      <c r="G935" s="36">
        <v>43768</v>
      </c>
      <c r="H935" s="35">
        <v>684840</v>
      </c>
      <c r="I935" s="35" t="s">
        <v>3</v>
      </c>
    </row>
    <row r="936" spans="1:9" x14ac:dyDescent="0.25">
      <c r="A936" s="35" t="s">
        <v>54</v>
      </c>
      <c r="B936" s="35">
        <v>2430968000345</v>
      </c>
      <c r="C936" s="35" t="s">
        <v>1512</v>
      </c>
      <c r="D936" s="35" t="s">
        <v>1513</v>
      </c>
      <c r="E936" s="36">
        <v>45225</v>
      </c>
      <c r="F936" s="36">
        <v>45229</v>
      </c>
      <c r="G936" s="36">
        <v>45594</v>
      </c>
      <c r="H936" s="35">
        <v>792000</v>
      </c>
      <c r="I936" s="35" t="s">
        <v>3</v>
      </c>
    </row>
    <row r="937" spans="1:9" x14ac:dyDescent="0.25">
      <c r="A937" s="35" t="s">
        <v>41</v>
      </c>
      <c r="B937" s="35">
        <v>17672848000160</v>
      </c>
      <c r="C937" s="35" t="s">
        <v>1065</v>
      </c>
      <c r="D937" s="35" t="s">
        <v>1066</v>
      </c>
      <c r="E937" s="36">
        <v>44916</v>
      </c>
      <c r="F937" s="36">
        <v>44949</v>
      </c>
      <c r="G937" s="36">
        <v>45313</v>
      </c>
      <c r="H937" s="35">
        <v>6062722.5800000001</v>
      </c>
      <c r="I937" s="35" t="s">
        <v>3</v>
      </c>
    </row>
    <row r="938" spans="1:9" x14ac:dyDescent="0.25">
      <c r="A938" s="37" t="s">
        <v>41</v>
      </c>
      <c r="B938" s="37">
        <v>17672848000160</v>
      </c>
      <c r="C938" s="37" t="s">
        <v>1006</v>
      </c>
      <c r="D938" s="37" t="s">
        <v>1007</v>
      </c>
      <c r="E938" s="38">
        <v>44967</v>
      </c>
      <c r="F938" s="38">
        <v>44967</v>
      </c>
      <c r="G938" s="38">
        <v>45331</v>
      </c>
      <c r="H938" s="37">
        <v>1859499</v>
      </c>
      <c r="I938" s="37" t="s">
        <v>3</v>
      </c>
    </row>
    <row r="939" spans="1:9" x14ac:dyDescent="0.25">
      <c r="A939" s="31" t="s">
        <v>41</v>
      </c>
      <c r="B939" s="31">
        <v>17672848000160</v>
      </c>
      <c r="C939" s="31" t="s">
        <v>1819</v>
      </c>
      <c r="D939" s="31" t="s">
        <v>1820</v>
      </c>
      <c r="E939" s="32">
        <v>45134</v>
      </c>
      <c r="F939" s="32">
        <v>45180</v>
      </c>
      <c r="G939" s="32">
        <v>45606</v>
      </c>
      <c r="H939" s="31">
        <v>13045000</v>
      </c>
      <c r="I939" s="31" t="s">
        <v>3</v>
      </c>
    </row>
    <row r="940" spans="1:9" hidden="1" x14ac:dyDescent="0.25">
      <c r="A940" s="31" t="s">
        <v>630</v>
      </c>
      <c r="B940" s="31">
        <v>90180605000102</v>
      </c>
      <c r="C940" s="31" t="s">
        <v>2399</v>
      </c>
      <c r="D940" s="31" t="s">
        <v>2400</v>
      </c>
      <c r="E940" s="32">
        <v>44805</v>
      </c>
      <c r="F940" s="32">
        <v>44806</v>
      </c>
      <c r="G940" s="32">
        <v>45169</v>
      </c>
      <c r="H940" s="31">
        <v>6145.5</v>
      </c>
      <c r="I940" s="31" t="s">
        <v>3</v>
      </c>
    </row>
    <row r="941" spans="1:9" hidden="1" x14ac:dyDescent="0.25">
      <c r="A941" s="31"/>
      <c r="B941" s="31"/>
      <c r="C941" s="31"/>
      <c r="D941" s="31"/>
      <c r="E941" s="32"/>
      <c r="F941" s="32"/>
      <c r="G941" s="32"/>
      <c r="H941" s="31"/>
      <c r="I941" s="31"/>
    </row>
    <row r="942" spans="1:9" hidden="1" x14ac:dyDescent="0.25">
      <c r="A942" s="31" t="s">
        <v>480</v>
      </c>
      <c r="B942" s="31">
        <v>22104085000190</v>
      </c>
      <c r="C942" s="31" t="s">
        <v>481</v>
      </c>
      <c r="D942" s="31" t="s">
        <v>482</v>
      </c>
      <c r="E942" s="32">
        <v>44798</v>
      </c>
      <c r="F942" s="32">
        <v>44798</v>
      </c>
      <c r="G942" s="32">
        <v>45162</v>
      </c>
      <c r="H942" s="31">
        <v>159770</v>
      </c>
      <c r="I942" s="31" t="s">
        <v>3</v>
      </c>
    </row>
    <row r="943" spans="1:9" hidden="1" x14ac:dyDescent="0.25">
      <c r="A943" s="31" t="s">
        <v>480</v>
      </c>
      <c r="B943" s="31">
        <v>22104085000190</v>
      </c>
      <c r="C943" s="31" t="s">
        <v>844</v>
      </c>
      <c r="D943" s="31" t="s">
        <v>845</v>
      </c>
      <c r="E943" s="32">
        <v>44798</v>
      </c>
      <c r="F943" s="32">
        <v>44798</v>
      </c>
      <c r="G943" s="32">
        <v>45162</v>
      </c>
      <c r="H943" s="31">
        <v>127380</v>
      </c>
      <c r="I943" s="31" t="s">
        <v>602</v>
      </c>
    </row>
    <row r="944" spans="1:9" x14ac:dyDescent="0.25">
      <c r="A944" s="39" t="s">
        <v>1404</v>
      </c>
      <c r="B944" s="42">
        <v>42595195000100</v>
      </c>
      <c r="C944" s="42" t="s">
        <v>1405</v>
      </c>
      <c r="D944" s="42" t="s">
        <v>1406</v>
      </c>
      <c r="E944" s="46">
        <v>45149</v>
      </c>
      <c r="F944" s="46">
        <v>45152</v>
      </c>
      <c r="G944" s="46">
        <v>45244</v>
      </c>
      <c r="H944" s="42">
        <v>38900</v>
      </c>
      <c r="I944" s="42" t="s">
        <v>602</v>
      </c>
    </row>
    <row r="945" spans="1:9" hidden="1" x14ac:dyDescent="0.25">
      <c r="A945" s="40" t="s">
        <v>267</v>
      </c>
      <c r="B945" s="43">
        <v>8140149000188</v>
      </c>
      <c r="C945" s="43" t="s">
        <v>489</v>
      </c>
      <c r="D945" s="43" t="s">
        <v>490</v>
      </c>
      <c r="E945" s="47">
        <v>44819</v>
      </c>
      <c r="F945" s="47">
        <v>44819</v>
      </c>
      <c r="G945" s="47">
        <v>45183</v>
      </c>
      <c r="H945" s="43">
        <v>120000</v>
      </c>
      <c r="I945" s="43" t="s">
        <v>3</v>
      </c>
    </row>
    <row r="946" spans="1:9" hidden="1" x14ac:dyDescent="0.25">
      <c r="A946" s="41" t="s">
        <v>56</v>
      </c>
      <c r="B946" s="44">
        <v>54756242000139</v>
      </c>
      <c r="C946" s="44" t="s">
        <v>2297</v>
      </c>
      <c r="D946" s="44" t="s">
        <v>315</v>
      </c>
      <c r="E946" s="48">
        <v>44529</v>
      </c>
      <c r="F946" s="48">
        <v>44529</v>
      </c>
      <c r="G946" s="48">
        <v>44893</v>
      </c>
      <c r="H946" s="44">
        <v>9600</v>
      </c>
      <c r="I946" s="44" t="s">
        <v>3</v>
      </c>
    </row>
    <row r="947" spans="1:9" x14ac:dyDescent="0.25">
      <c r="A947" s="33" t="s">
        <v>1075</v>
      </c>
      <c r="B947" s="33">
        <v>31279473000101</v>
      </c>
      <c r="C947" s="33" t="s">
        <v>1076</v>
      </c>
      <c r="D947" s="33" t="s">
        <v>1077</v>
      </c>
      <c r="E947" s="34">
        <v>44985</v>
      </c>
      <c r="F947" s="34">
        <v>44986</v>
      </c>
      <c r="G947" s="34">
        <v>45350</v>
      </c>
      <c r="H947" s="33">
        <v>881769.36</v>
      </c>
      <c r="I947" s="33" t="s">
        <v>3</v>
      </c>
    </row>
    <row r="948" spans="1:9" x14ac:dyDescent="0.25">
      <c r="A948" s="35" t="s">
        <v>1024</v>
      </c>
      <c r="B948" s="35">
        <v>7607851000146</v>
      </c>
      <c r="C948" s="35">
        <v>16022023</v>
      </c>
      <c r="D948" s="35" t="s">
        <v>1025</v>
      </c>
      <c r="E948" s="36">
        <v>44973</v>
      </c>
      <c r="F948" s="36">
        <v>44973</v>
      </c>
      <c r="G948" s="36">
        <v>45657</v>
      </c>
      <c r="H948" s="35">
        <v>0</v>
      </c>
      <c r="I948" s="35" t="s">
        <v>602</v>
      </c>
    </row>
    <row r="949" spans="1:9" x14ac:dyDescent="0.25">
      <c r="A949" s="35" t="s">
        <v>1369</v>
      </c>
      <c r="B949" s="35">
        <v>11111771000172</v>
      </c>
      <c r="C949" s="35" t="s">
        <v>1370</v>
      </c>
      <c r="D949" s="35" t="s">
        <v>1371</v>
      </c>
      <c r="E949" s="36">
        <v>45084</v>
      </c>
      <c r="F949" s="36">
        <v>45082</v>
      </c>
      <c r="G949" s="36">
        <v>45813</v>
      </c>
      <c r="H949" s="35">
        <v>0</v>
      </c>
      <c r="I949" s="35" t="s">
        <v>602</v>
      </c>
    </row>
    <row r="950" spans="1:9" x14ac:dyDescent="0.25">
      <c r="A950" s="35" t="s">
        <v>1620</v>
      </c>
      <c r="B950" s="35">
        <v>418954000895</v>
      </c>
      <c r="C950" s="35" t="s">
        <v>1621</v>
      </c>
      <c r="D950" s="35" t="s">
        <v>1622</v>
      </c>
      <c r="E950" s="36">
        <v>45251</v>
      </c>
      <c r="F950" s="36">
        <v>45129</v>
      </c>
      <c r="G950" s="36">
        <v>45494</v>
      </c>
      <c r="H950" s="35">
        <v>0</v>
      </c>
      <c r="I950" s="35" t="s">
        <v>3</v>
      </c>
    </row>
    <row r="951" spans="1:9" x14ac:dyDescent="0.25">
      <c r="A951" s="35" t="s">
        <v>1623</v>
      </c>
      <c r="B951" s="35">
        <v>12127487000157</v>
      </c>
      <c r="C951" s="35" t="s">
        <v>1624</v>
      </c>
      <c r="D951" s="35" t="s">
        <v>1625</v>
      </c>
      <c r="E951" s="36">
        <v>45240</v>
      </c>
      <c r="F951" s="36">
        <v>45244</v>
      </c>
      <c r="G951" s="36">
        <v>45609</v>
      </c>
      <c r="H951" s="35">
        <v>184800</v>
      </c>
      <c r="I951" s="35" t="s">
        <v>3</v>
      </c>
    </row>
    <row r="952" spans="1:9" hidden="1" x14ac:dyDescent="0.25">
      <c r="A952" s="35" t="s">
        <v>216</v>
      </c>
      <c r="B952" s="35">
        <v>7478804000140</v>
      </c>
      <c r="C952" s="35" t="s">
        <v>458</v>
      </c>
      <c r="D952" s="35" t="s">
        <v>459</v>
      </c>
      <c r="E952" s="36">
        <v>44749</v>
      </c>
      <c r="F952" s="36">
        <v>44753</v>
      </c>
      <c r="G952" s="36">
        <v>45117</v>
      </c>
      <c r="H952" s="35">
        <v>114000</v>
      </c>
      <c r="I952" s="35" t="s">
        <v>3</v>
      </c>
    </row>
    <row r="953" spans="1:9" x14ac:dyDescent="0.25">
      <c r="A953" s="37" t="s">
        <v>216</v>
      </c>
      <c r="B953" s="37">
        <v>7478804000140</v>
      </c>
      <c r="C953" s="37" t="s">
        <v>1391</v>
      </c>
      <c r="D953" s="37" t="s">
        <v>1392</v>
      </c>
      <c r="E953" s="38">
        <v>45128</v>
      </c>
      <c r="F953" s="38">
        <v>45128</v>
      </c>
      <c r="G953" s="38">
        <v>45493</v>
      </c>
      <c r="H953" s="37">
        <v>52380</v>
      </c>
      <c r="I953" s="37" t="s">
        <v>3</v>
      </c>
    </row>
    <row r="954" spans="1:9" x14ac:dyDescent="0.25">
      <c r="A954" s="31" t="s">
        <v>216</v>
      </c>
      <c r="B954" s="31">
        <v>7478804000140</v>
      </c>
      <c r="C954" s="31" t="s">
        <v>1396</v>
      </c>
      <c r="D954" s="31" t="s">
        <v>1397</v>
      </c>
      <c r="E954" s="32">
        <v>45128</v>
      </c>
      <c r="F954" s="32">
        <v>45128</v>
      </c>
      <c r="G954" s="32">
        <v>45493</v>
      </c>
      <c r="H954" s="31">
        <v>69840</v>
      </c>
      <c r="I954" s="31" t="s">
        <v>602</v>
      </c>
    </row>
    <row r="955" spans="1:9" x14ac:dyDescent="0.25">
      <c r="A955" s="31" t="s">
        <v>1215</v>
      </c>
      <c r="B955" s="31">
        <v>6337035000105</v>
      </c>
      <c r="C955" s="31" t="s">
        <v>1216</v>
      </c>
      <c r="D955" s="31" t="s">
        <v>1217</v>
      </c>
      <c r="E955" s="32">
        <v>45026</v>
      </c>
      <c r="F955" s="32">
        <v>45027</v>
      </c>
      <c r="G955" s="32">
        <v>45392</v>
      </c>
      <c r="H955" s="31">
        <v>490935.84</v>
      </c>
      <c r="I955" s="31" t="s">
        <v>3</v>
      </c>
    </row>
    <row r="956" spans="1:9" x14ac:dyDescent="0.25">
      <c r="A956" s="31" t="s">
        <v>1215</v>
      </c>
      <c r="B956" s="31">
        <v>6337035000105</v>
      </c>
      <c r="C956" s="31" t="s">
        <v>1264</v>
      </c>
      <c r="D956" s="31" t="s">
        <v>1265</v>
      </c>
      <c r="E956" s="32">
        <v>45054</v>
      </c>
      <c r="F956" s="32">
        <v>45054</v>
      </c>
      <c r="G956" s="32">
        <v>45419</v>
      </c>
      <c r="H956" s="31">
        <v>0</v>
      </c>
      <c r="I956" s="31" t="s">
        <v>602</v>
      </c>
    </row>
    <row r="957" spans="1:9" hidden="1" x14ac:dyDescent="0.25">
      <c r="A957" s="31"/>
      <c r="B957" s="31"/>
      <c r="C957" s="31"/>
      <c r="D957" s="31"/>
      <c r="E957" s="32"/>
      <c r="F957" s="32"/>
      <c r="G957" s="32"/>
      <c r="H957" s="31"/>
      <c r="I957" s="31"/>
    </row>
    <row r="958" spans="1:9" hidden="1" x14ac:dyDescent="0.25">
      <c r="A958" s="31"/>
      <c r="B958" s="31"/>
      <c r="C958" s="31"/>
      <c r="D958" s="31"/>
      <c r="E958" s="32"/>
      <c r="F958" s="32"/>
      <c r="G958" s="32"/>
      <c r="H958" s="31"/>
      <c r="I958" s="31"/>
    </row>
    <row r="959" spans="1:9" hidden="1" x14ac:dyDescent="0.25">
      <c r="A959" s="39"/>
      <c r="B959" s="42"/>
      <c r="C959" s="42"/>
      <c r="D959" s="42"/>
      <c r="E959" s="46"/>
      <c r="F959" s="46"/>
      <c r="G959" s="46"/>
      <c r="H959" s="42"/>
      <c r="I959" s="42"/>
    </row>
    <row r="960" spans="1:9" hidden="1" x14ac:dyDescent="0.25">
      <c r="A960" s="40"/>
      <c r="B960" s="43"/>
      <c r="C960" s="43"/>
      <c r="D960" s="43"/>
      <c r="E960" s="47"/>
      <c r="F960" s="47"/>
      <c r="G960" s="47"/>
      <c r="H960" s="43"/>
      <c r="I960" s="43"/>
    </row>
    <row r="961" spans="1:9" hidden="1" x14ac:dyDescent="0.25">
      <c r="A961" s="41"/>
      <c r="B961" s="44"/>
      <c r="C961" s="44"/>
      <c r="D961" s="44"/>
      <c r="E961" s="48"/>
      <c r="F961" s="48"/>
      <c r="G961" s="48"/>
      <c r="H961" s="44"/>
      <c r="I961" s="44"/>
    </row>
    <row r="962" spans="1:9" hidden="1" x14ac:dyDescent="0.25">
      <c r="A962" s="33" t="s">
        <v>2211</v>
      </c>
      <c r="B962" s="33">
        <v>1181239000178</v>
      </c>
      <c r="C962" s="33" t="s">
        <v>2212</v>
      </c>
      <c r="D962" s="33" t="s">
        <v>2213</v>
      </c>
      <c r="E962" s="34">
        <v>43941</v>
      </c>
      <c r="F962" s="34">
        <v>43941</v>
      </c>
      <c r="G962" s="34">
        <v>841995</v>
      </c>
      <c r="H962" s="33">
        <v>0</v>
      </c>
      <c r="I962" s="33" t="s">
        <v>2214</v>
      </c>
    </row>
    <row r="963" spans="1:9" hidden="1" x14ac:dyDescent="0.25">
      <c r="A963" s="35"/>
      <c r="B963" s="35"/>
      <c r="C963" s="35"/>
      <c r="D963" s="35"/>
      <c r="E963" s="36"/>
      <c r="F963" s="36"/>
      <c r="G963" s="36"/>
      <c r="H963" s="35"/>
      <c r="I963" s="35"/>
    </row>
    <row r="964" spans="1:9" hidden="1" x14ac:dyDescent="0.25">
      <c r="A964" s="35" t="s">
        <v>626</v>
      </c>
      <c r="B964" s="35">
        <v>26921908000121</v>
      </c>
      <c r="C964" s="35" t="s">
        <v>2055</v>
      </c>
      <c r="D964" s="35" t="s">
        <v>628</v>
      </c>
      <c r="E964" s="36">
        <v>43844</v>
      </c>
      <c r="F964" s="36">
        <v>43844</v>
      </c>
      <c r="G964" s="36">
        <v>44209</v>
      </c>
      <c r="H964" s="35">
        <v>6300</v>
      </c>
      <c r="I964" s="35" t="s">
        <v>602</v>
      </c>
    </row>
    <row r="965" spans="1:9" hidden="1" x14ac:dyDescent="0.25">
      <c r="A965" s="35" t="s">
        <v>13</v>
      </c>
      <c r="B965" s="35">
        <v>26921908000202</v>
      </c>
      <c r="C965" s="35" t="s">
        <v>2249</v>
      </c>
      <c r="D965" s="35" t="s">
        <v>262</v>
      </c>
      <c r="E965" s="36">
        <v>44384</v>
      </c>
      <c r="F965" s="36">
        <v>44384</v>
      </c>
      <c r="G965" s="36">
        <v>44748</v>
      </c>
      <c r="H965" s="35">
        <v>102480</v>
      </c>
      <c r="I965" s="35" t="s">
        <v>3</v>
      </c>
    </row>
    <row r="966" spans="1:9" x14ac:dyDescent="0.25">
      <c r="A966" s="35" t="s">
        <v>13</v>
      </c>
      <c r="B966" s="35">
        <v>26921908000202</v>
      </c>
      <c r="C966" s="35" t="s">
        <v>1514</v>
      </c>
      <c r="D966" s="35" t="s">
        <v>1515</v>
      </c>
      <c r="E966" s="36">
        <v>45219</v>
      </c>
      <c r="F966" s="36">
        <v>45250</v>
      </c>
      <c r="G966" s="36">
        <v>45431</v>
      </c>
      <c r="H966" s="35">
        <v>213000</v>
      </c>
      <c r="I966" s="35" t="s">
        <v>3</v>
      </c>
    </row>
    <row r="967" spans="1:9" hidden="1" x14ac:dyDescent="0.25">
      <c r="A967" s="35"/>
      <c r="B967" s="35"/>
      <c r="C967" s="35"/>
      <c r="D967" s="35"/>
      <c r="E967" s="36"/>
      <c r="F967" s="36"/>
      <c r="G967" s="36"/>
      <c r="H967" s="35"/>
      <c r="I967" s="35"/>
    </row>
    <row r="968" spans="1:9" hidden="1" x14ac:dyDescent="0.25">
      <c r="A968" s="37"/>
      <c r="B968" s="37"/>
      <c r="C968" s="37"/>
      <c r="D968" s="37"/>
      <c r="E968" s="38"/>
      <c r="F968" s="38"/>
      <c r="G968" s="38"/>
      <c r="H968" s="37"/>
      <c r="I968" s="37"/>
    </row>
    <row r="969" spans="1:9" hidden="1" x14ac:dyDescent="0.25">
      <c r="A969" s="31"/>
      <c r="B969" s="31"/>
      <c r="C969" s="31"/>
      <c r="D969" s="31"/>
      <c r="E969" s="32"/>
      <c r="F969" s="32"/>
      <c r="G969" s="32"/>
      <c r="H969" s="31"/>
      <c r="I969" s="31"/>
    </row>
    <row r="970" spans="1:9" hidden="1" x14ac:dyDescent="0.25">
      <c r="A970" s="31"/>
      <c r="B970" s="31"/>
      <c r="C970" s="31"/>
      <c r="D970" s="31"/>
      <c r="E970" s="32"/>
      <c r="F970" s="32"/>
      <c r="G970" s="32"/>
      <c r="H970" s="31"/>
      <c r="I970" s="31"/>
    </row>
    <row r="971" spans="1:9" hidden="1" x14ac:dyDescent="0.25">
      <c r="A971" s="31"/>
      <c r="B971" s="31"/>
      <c r="C971" s="31"/>
      <c r="D971" s="31"/>
      <c r="E971" s="32"/>
      <c r="F971" s="32"/>
      <c r="G971" s="32"/>
      <c r="H971" s="31"/>
      <c r="I971" s="31"/>
    </row>
    <row r="972" spans="1:9" x14ac:dyDescent="0.25">
      <c r="A972" s="31" t="s">
        <v>1823</v>
      </c>
      <c r="B972" s="31">
        <v>25040544000108</v>
      </c>
      <c r="C972" s="31" t="s">
        <v>1480</v>
      </c>
      <c r="D972" s="31" t="s">
        <v>1481</v>
      </c>
      <c r="E972" s="32">
        <v>45196</v>
      </c>
      <c r="F972" s="32">
        <v>45182</v>
      </c>
      <c r="G972" s="32">
        <v>45548</v>
      </c>
      <c r="H972" s="31">
        <v>0</v>
      </c>
      <c r="I972" s="31" t="s">
        <v>602</v>
      </c>
    </row>
    <row r="973" spans="1:9" hidden="1" x14ac:dyDescent="0.25">
      <c r="A973" s="31"/>
      <c r="B973" s="31"/>
      <c r="C973" s="31"/>
      <c r="D973" s="31"/>
      <c r="E973" s="32"/>
      <c r="F973" s="32"/>
      <c r="G973" s="32"/>
      <c r="H973" s="31"/>
      <c r="I973" s="31"/>
    </row>
    <row r="974" spans="1:9" hidden="1" x14ac:dyDescent="0.25">
      <c r="A974" s="39"/>
      <c r="B974" s="42"/>
      <c r="C974" s="42"/>
      <c r="D974" s="42"/>
      <c r="E974" s="46"/>
      <c r="F974" s="46"/>
      <c r="G974" s="46"/>
      <c r="H974" s="42"/>
      <c r="I974" s="42"/>
    </row>
    <row r="975" spans="1:9" hidden="1" x14ac:dyDescent="0.25">
      <c r="A975" s="40"/>
      <c r="B975" s="43"/>
      <c r="C975" s="43"/>
      <c r="D975" s="43"/>
      <c r="E975" s="47"/>
      <c r="F975" s="47"/>
      <c r="G975" s="47"/>
      <c r="H975" s="43"/>
      <c r="I975" s="43"/>
    </row>
    <row r="976" spans="1:9" hidden="1" x14ac:dyDescent="0.25">
      <c r="A976" s="41"/>
      <c r="B976" s="44"/>
      <c r="C976" s="44"/>
      <c r="D976" s="44"/>
      <c r="E976" s="48"/>
      <c r="F976" s="48"/>
      <c r="G976" s="48"/>
      <c r="H976" s="44"/>
      <c r="I976" s="44"/>
    </row>
    <row r="977" spans="1:9" ht="36" hidden="1" customHeight="1" x14ac:dyDescent="0.25">
      <c r="A977" s="33"/>
      <c r="B977" s="33"/>
      <c r="C977" s="33"/>
      <c r="D977" s="33"/>
      <c r="E977" s="34"/>
      <c r="F977" s="34"/>
      <c r="G977" s="34"/>
      <c r="H977" s="33"/>
      <c r="I977" s="33"/>
    </row>
    <row r="978" spans="1:9" x14ac:dyDescent="0.25">
      <c r="A978" s="35" t="s">
        <v>1812</v>
      </c>
      <c r="B978" s="35">
        <v>11315213000129</v>
      </c>
      <c r="C978" s="35" t="s">
        <v>1813</v>
      </c>
      <c r="D978" s="35" t="s">
        <v>1814</v>
      </c>
      <c r="E978" s="36">
        <v>45052</v>
      </c>
      <c r="F978" s="36">
        <v>45082</v>
      </c>
      <c r="G978" s="36">
        <v>45813</v>
      </c>
      <c r="H978" s="35">
        <v>0</v>
      </c>
      <c r="I978" s="35" t="s">
        <v>602</v>
      </c>
    </row>
    <row r="979" spans="1:9" hidden="1" x14ac:dyDescent="0.25">
      <c r="A979" s="35"/>
      <c r="B979" s="35"/>
      <c r="C979" s="35"/>
      <c r="D979" s="35"/>
      <c r="E979" s="36"/>
      <c r="F979" s="36"/>
      <c r="G979" s="36"/>
      <c r="H979" s="35"/>
      <c r="I979" s="35"/>
    </row>
    <row r="980" spans="1:9" hidden="1" x14ac:dyDescent="0.25">
      <c r="A980" s="35"/>
      <c r="B980" s="35"/>
      <c r="C980" s="35"/>
      <c r="D980" s="35"/>
      <c r="E980" s="36"/>
      <c r="F980" s="36"/>
      <c r="G980" s="36"/>
      <c r="H980" s="35"/>
      <c r="I980" s="35"/>
    </row>
    <row r="981" spans="1:9" hidden="1" x14ac:dyDescent="0.25">
      <c r="A981" s="35"/>
      <c r="B981" s="35"/>
      <c r="C981" s="35"/>
      <c r="D981" s="35"/>
      <c r="E981" s="36"/>
      <c r="F981" s="36"/>
      <c r="G981" s="36"/>
      <c r="H981" s="35"/>
      <c r="I981" s="35"/>
    </row>
    <row r="982" spans="1:9" hidden="1" x14ac:dyDescent="0.25">
      <c r="A982" s="37"/>
      <c r="B982" s="37"/>
      <c r="C982" s="37"/>
      <c r="D982" s="37"/>
      <c r="E982" s="38"/>
      <c r="F982" s="38"/>
      <c r="G982" s="38"/>
      <c r="H982" s="37"/>
      <c r="I982" s="37"/>
    </row>
    <row r="983" spans="1:9" hidden="1" x14ac:dyDescent="0.25">
      <c r="A983" s="31"/>
      <c r="B983" s="31"/>
      <c r="C983" s="31"/>
      <c r="D983" s="31"/>
      <c r="E983" s="32"/>
      <c r="F983" s="32"/>
      <c r="G983" s="32"/>
      <c r="H983" s="31"/>
      <c r="I983" s="31"/>
    </row>
    <row r="984" spans="1:9" hidden="1" x14ac:dyDescent="0.25">
      <c r="A984" s="31"/>
      <c r="B984" s="31"/>
      <c r="C984" s="31"/>
      <c r="D984" s="31"/>
      <c r="E984" s="32"/>
      <c r="F984" s="32"/>
      <c r="G984" s="32"/>
      <c r="H984" s="31"/>
      <c r="I984" s="31"/>
    </row>
    <row r="985" spans="1:9" hidden="1" x14ac:dyDescent="0.25">
      <c r="A985" s="31"/>
      <c r="B985" s="31"/>
      <c r="C985" s="31"/>
      <c r="D985" s="31"/>
      <c r="E985" s="32"/>
      <c r="F985" s="32"/>
      <c r="G985" s="32"/>
      <c r="H985" s="31"/>
      <c r="I985" s="31"/>
    </row>
    <row r="986" spans="1:9" x14ac:dyDescent="0.25">
      <c r="A986" s="31" t="s">
        <v>1372</v>
      </c>
      <c r="B986" s="31">
        <v>1790070000153</v>
      </c>
      <c r="C986" s="31" t="s">
        <v>1373</v>
      </c>
      <c r="D986" s="31" t="s">
        <v>1374</v>
      </c>
      <c r="E986" s="32">
        <v>45084</v>
      </c>
      <c r="F986" s="32">
        <v>45082</v>
      </c>
      <c r="G986" s="32">
        <v>45265</v>
      </c>
      <c r="H986" s="31">
        <v>0</v>
      </c>
      <c r="I986" s="31" t="s">
        <v>602</v>
      </c>
    </row>
    <row r="987" spans="1:9" hidden="1" x14ac:dyDescent="0.25">
      <c r="A987" s="39"/>
      <c r="B987" s="42"/>
      <c r="C987" s="42"/>
      <c r="D987" s="42"/>
      <c r="E987" s="46"/>
      <c r="F987" s="46"/>
      <c r="G987" s="46"/>
      <c r="H987" s="42"/>
      <c r="I987" s="42"/>
    </row>
    <row r="988" spans="1:9" hidden="1" x14ac:dyDescent="0.25">
      <c r="A988" s="40"/>
      <c r="B988" s="43"/>
      <c r="C988" s="43"/>
      <c r="D988" s="43"/>
      <c r="E988" s="47"/>
      <c r="F988" s="47"/>
      <c r="G988" s="47"/>
      <c r="H988" s="43"/>
      <c r="I988" s="43"/>
    </row>
    <row r="989" spans="1:9" hidden="1" x14ac:dyDescent="0.25">
      <c r="A989" s="41" t="s">
        <v>317</v>
      </c>
      <c r="B989" s="44">
        <v>66437831000133</v>
      </c>
      <c r="C989" s="44" t="s">
        <v>2298</v>
      </c>
      <c r="D989" s="44" t="s">
        <v>318</v>
      </c>
      <c r="E989" s="48">
        <v>44529</v>
      </c>
      <c r="F989" s="48">
        <v>44529</v>
      </c>
      <c r="G989" s="48">
        <v>44893</v>
      </c>
      <c r="H989" s="44">
        <v>48000</v>
      </c>
      <c r="I989" s="44" t="s">
        <v>3</v>
      </c>
    </row>
    <row r="990" spans="1:9" hidden="1" x14ac:dyDescent="0.25">
      <c r="A990" s="31"/>
      <c r="B990" s="31"/>
      <c r="C990" s="31"/>
      <c r="D990" s="31"/>
      <c r="E990" s="32"/>
      <c r="F990" s="32"/>
      <c r="G990" s="32"/>
      <c r="H990" s="31"/>
      <c r="I990" s="31"/>
    </row>
    <row r="991" spans="1:9" hidden="1" x14ac:dyDescent="0.25">
      <c r="A991" s="39" t="s">
        <v>1477</v>
      </c>
      <c r="B991" s="42">
        <v>17252491000160</v>
      </c>
      <c r="C991" s="42">
        <v>17012020</v>
      </c>
      <c r="D991" s="42" t="s">
        <v>2103</v>
      </c>
      <c r="E991" s="46">
        <v>43847</v>
      </c>
      <c r="F991" s="46">
        <v>43847</v>
      </c>
      <c r="G991" s="46">
        <v>45674</v>
      </c>
      <c r="H991" s="42">
        <v>0</v>
      </c>
      <c r="I991" s="42" t="s">
        <v>2104</v>
      </c>
    </row>
    <row r="992" spans="1:9" hidden="1" x14ac:dyDescent="0.25">
      <c r="A992" s="40" t="s">
        <v>1477</v>
      </c>
      <c r="B992" s="43">
        <v>17252491000160</v>
      </c>
      <c r="C992" s="43" t="s">
        <v>2247</v>
      </c>
      <c r="D992" s="43" t="s">
        <v>2248</v>
      </c>
      <c r="E992" s="47">
        <v>44243</v>
      </c>
      <c r="F992" s="47">
        <v>44243</v>
      </c>
      <c r="G992" s="47">
        <v>45432</v>
      </c>
      <c r="H992" s="43">
        <v>46686.84</v>
      </c>
      <c r="I992" s="43" t="s">
        <v>3</v>
      </c>
    </row>
    <row r="993" spans="1:9" hidden="1" x14ac:dyDescent="0.25">
      <c r="A993" s="41" t="s">
        <v>1477</v>
      </c>
      <c r="B993" s="44">
        <v>17252491000160</v>
      </c>
      <c r="C993" s="44" t="s">
        <v>2277</v>
      </c>
      <c r="D993" s="44" t="s">
        <v>1473</v>
      </c>
      <c r="E993" s="48">
        <v>44468</v>
      </c>
      <c r="F993" s="48">
        <v>44468</v>
      </c>
      <c r="G993" s="48">
        <v>45197</v>
      </c>
      <c r="H993" s="44">
        <v>32737.8</v>
      </c>
      <c r="I993" s="44" t="s">
        <v>602</v>
      </c>
    </row>
    <row r="994" spans="1:9" hidden="1" x14ac:dyDescent="0.25">
      <c r="A994" s="31" t="s">
        <v>1924</v>
      </c>
      <c r="B994" s="31">
        <v>28593427000160</v>
      </c>
      <c r="C994" s="31" t="s">
        <v>1925</v>
      </c>
      <c r="D994" s="31" t="s">
        <v>1926</v>
      </c>
      <c r="E994" s="32">
        <v>43487</v>
      </c>
      <c r="F994" s="32">
        <v>43487</v>
      </c>
      <c r="G994" s="32">
        <v>45674</v>
      </c>
      <c r="H994" s="31">
        <v>116793.84</v>
      </c>
      <c r="I994" s="31" t="s">
        <v>3</v>
      </c>
    </row>
    <row r="995" spans="1:9" hidden="1" x14ac:dyDescent="0.25">
      <c r="A995" s="39" t="s">
        <v>45</v>
      </c>
      <c r="B995" s="42">
        <v>67423152000178</v>
      </c>
      <c r="C995" s="42" t="s">
        <v>471</v>
      </c>
      <c r="D995" s="42" t="s">
        <v>472</v>
      </c>
      <c r="E995" s="46">
        <v>44785</v>
      </c>
      <c r="F995" s="46">
        <v>44786</v>
      </c>
      <c r="G995" s="46">
        <v>45150</v>
      </c>
      <c r="H995" s="42">
        <v>678280</v>
      </c>
      <c r="I995" s="42" t="s">
        <v>3</v>
      </c>
    </row>
    <row r="996" spans="1:9" hidden="1" x14ac:dyDescent="0.25">
      <c r="A996" s="40" t="s">
        <v>45</v>
      </c>
      <c r="B996" s="43">
        <v>67423152000178</v>
      </c>
      <c r="C996" s="43" t="s">
        <v>840</v>
      </c>
      <c r="D996" s="43" t="s">
        <v>841</v>
      </c>
      <c r="E996" s="47">
        <v>44785</v>
      </c>
      <c r="F996" s="47">
        <v>44786</v>
      </c>
      <c r="G996" s="47">
        <v>45150</v>
      </c>
      <c r="H996" s="43">
        <v>1500</v>
      </c>
      <c r="I996" s="43" t="s">
        <v>602</v>
      </c>
    </row>
    <row r="997" spans="1:9" hidden="1" x14ac:dyDescent="0.25">
      <c r="A997" s="41" t="s">
        <v>786</v>
      </c>
      <c r="B997" s="44">
        <v>6219148000106</v>
      </c>
      <c r="C997" s="44" t="s">
        <v>2134</v>
      </c>
      <c r="D997" s="44" t="s">
        <v>1684</v>
      </c>
      <c r="E997" s="48">
        <v>43986</v>
      </c>
      <c r="F997" s="48">
        <v>43986</v>
      </c>
      <c r="G997" s="48">
        <v>44350</v>
      </c>
      <c r="H997" s="44">
        <v>31884</v>
      </c>
      <c r="I997" s="44" t="s">
        <v>602</v>
      </c>
    </row>
    <row r="998" spans="1:9" ht="33.75" hidden="1" customHeight="1" x14ac:dyDescent="0.25">
      <c r="A998" s="33"/>
      <c r="B998" s="33"/>
      <c r="C998" s="33"/>
      <c r="D998" s="33"/>
      <c r="E998" s="34"/>
      <c r="F998" s="34"/>
      <c r="G998" s="34"/>
      <c r="H998" s="33"/>
      <c r="I998" s="33"/>
    </row>
    <row r="999" spans="1:9" hidden="1" x14ac:dyDescent="0.25">
      <c r="A999" s="35" t="s">
        <v>122</v>
      </c>
      <c r="B999" s="35">
        <v>5385600000139</v>
      </c>
      <c r="C999" s="35" t="s">
        <v>1848</v>
      </c>
      <c r="D999" s="35" t="s">
        <v>123</v>
      </c>
      <c r="E999" s="36">
        <v>43409</v>
      </c>
      <c r="F999" s="36">
        <v>43409</v>
      </c>
      <c r="G999" s="36">
        <v>43773</v>
      </c>
      <c r="H999" s="35">
        <v>1475520</v>
      </c>
      <c r="I999" s="35" t="s">
        <v>3</v>
      </c>
    </row>
    <row r="1000" spans="1:9" x14ac:dyDescent="0.25">
      <c r="A1000" s="35" t="s">
        <v>122</v>
      </c>
      <c r="B1000" s="35">
        <v>5385600000139</v>
      </c>
      <c r="C1000" s="35" t="s">
        <v>1229</v>
      </c>
      <c r="D1000" s="35" t="s">
        <v>1230</v>
      </c>
      <c r="E1000" s="36">
        <v>45040</v>
      </c>
      <c r="F1000" s="36">
        <v>45041</v>
      </c>
      <c r="G1000" s="36">
        <v>45406</v>
      </c>
      <c r="H1000" s="35">
        <v>367500</v>
      </c>
      <c r="I1000" s="35" t="s">
        <v>3</v>
      </c>
    </row>
    <row r="1001" spans="1:9" x14ac:dyDescent="0.25">
      <c r="A1001" s="35" t="s">
        <v>122</v>
      </c>
      <c r="B1001" s="35">
        <v>5385600000139</v>
      </c>
      <c r="C1001" s="35" t="s">
        <v>1626</v>
      </c>
      <c r="D1001" s="35" t="s">
        <v>1627</v>
      </c>
      <c r="E1001" s="36">
        <v>45236</v>
      </c>
      <c r="F1001" s="36">
        <v>45236</v>
      </c>
      <c r="G1001" s="36">
        <v>45601</v>
      </c>
      <c r="H1001" s="35">
        <v>825240</v>
      </c>
      <c r="I1001" s="35" t="s">
        <v>3</v>
      </c>
    </row>
    <row r="1002" spans="1:9" x14ac:dyDescent="0.25">
      <c r="A1002" s="35" t="s">
        <v>60</v>
      </c>
      <c r="B1002" s="35">
        <v>1277573000120</v>
      </c>
      <c r="C1002" s="35" t="s">
        <v>1015</v>
      </c>
      <c r="D1002" s="35" t="s">
        <v>1016</v>
      </c>
      <c r="E1002" s="36">
        <v>44980</v>
      </c>
      <c r="F1002" s="36">
        <v>44980</v>
      </c>
      <c r="G1002" s="36">
        <v>45344</v>
      </c>
      <c r="H1002" s="35">
        <v>413302.38</v>
      </c>
      <c r="I1002" s="35" t="s">
        <v>3</v>
      </c>
    </row>
    <row r="1003" spans="1:9" x14ac:dyDescent="0.25">
      <c r="A1003" s="37" t="s">
        <v>60</v>
      </c>
      <c r="B1003" s="37">
        <v>1277573000120</v>
      </c>
      <c r="C1003" s="37" t="s">
        <v>2446</v>
      </c>
      <c r="D1003" s="37" t="s">
        <v>2447</v>
      </c>
      <c r="E1003" s="38">
        <v>45264</v>
      </c>
      <c r="F1003" s="38">
        <v>45056</v>
      </c>
      <c r="G1003" s="38">
        <v>45421</v>
      </c>
      <c r="H1003" s="37">
        <v>0</v>
      </c>
      <c r="I1003" s="37" t="s">
        <v>602</v>
      </c>
    </row>
    <row r="1004" spans="1:9" hidden="1" x14ac:dyDescent="0.25">
      <c r="A1004" s="31" t="s">
        <v>659</v>
      </c>
      <c r="B1004" s="31">
        <v>21605893000179</v>
      </c>
      <c r="C1004" s="31" t="s">
        <v>660</v>
      </c>
      <c r="D1004" s="31" t="s">
        <v>661</v>
      </c>
      <c r="E1004" s="32">
        <v>44593</v>
      </c>
      <c r="F1004" s="32">
        <v>44594</v>
      </c>
      <c r="G1004" s="32">
        <v>44958</v>
      </c>
      <c r="H1004" s="31">
        <v>251896</v>
      </c>
      <c r="I1004" s="31" t="s">
        <v>602</v>
      </c>
    </row>
    <row r="1005" spans="1:9" x14ac:dyDescent="0.25">
      <c r="A1005" s="31" t="s">
        <v>1443</v>
      </c>
      <c r="B1005" s="31">
        <v>302007000168</v>
      </c>
      <c r="C1005" s="31" t="s">
        <v>1444</v>
      </c>
      <c r="D1005" s="31" t="s">
        <v>1445</v>
      </c>
      <c r="E1005" s="32">
        <v>45147</v>
      </c>
      <c r="F1005" s="32">
        <v>45152</v>
      </c>
      <c r="G1005" s="32">
        <v>45548</v>
      </c>
      <c r="H1005" s="31">
        <v>0</v>
      </c>
      <c r="I1005" s="31" t="s">
        <v>3</v>
      </c>
    </row>
    <row r="1006" spans="1:9" hidden="1" x14ac:dyDescent="0.25">
      <c r="A1006" s="31"/>
      <c r="B1006" s="31"/>
      <c r="C1006" s="31"/>
      <c r="D1006" s="31"/>
      <c r="E1006" s="32"/>
      <c r="F1006" s="32"/>
      <c r="G1006" s="32"/>
      <c r="H1006" s="31"/>
      <c r="I1006" s="31"/>
    </row>
    <row r="1007" spans="1:9" x14ac:dyDescent="0.25">
      <c r="A1007" s="31" t="s">
        <v>1815</v>
      </c>
      <c r="B1007" s="31">
        <v>33583592005130</v>
      </c>
      <c r="C1007" s="31" t="s">
        <v>1821</v>
      </c>
      <c r="D1007" s="31" t="s">
        <v>1816</v>
      </c>
      <c r="E1007" s="32">
        <v>45124</v>
      </c>
      <c r="F1007" s="32">
        <v>45124</v>
      </c>
      <c r="G1007" s="32">
        <v>45854</v>
      </c>
      <c r="H1007" s="31">
        <v>39600</v>
      </c>
      <c r="I1007" s="31" t="s">
        <v>3</v>
      </c>
    </row>
    <row r="1008" spans="1:9" x14ac:dyDescent="0.25">
      <c r="A1008" s="31" t="s">
        <v>1815</v>
      </c>
      <c r="B1008" s="31">
        <v>33583592005130</v>
      </c>
      <c r="C1008" s="31" t="s">
        <v>1822</v>
      </c>
      <c r="D1008" s="31" t="s">
        <v>1816</v>
      </c>
      <c r="E1008" s="32">
        <v>45124</v>
      </c>
      <c r="F1008" s="32">
        <v>45124</v>
      </c>
      <c r="G1008" s="32">
        <v>45854</v>
      </c>
      <c r="H1008" s="31">
        <v>14400</v>
      </c>
      <c r="I1008" s="31" t="s">
        <v>602</v>
      </c>
    </row>
    <row r="1009" spans="1:9" hidden="1" x14ac:dyDescent="0.25">
      <c r="A1009" s="31"/>
      <c r="B1009" s="31"/>
      <c r="C1009" s="31"/>
      <c r="D1009" s="31"/>
      <c r="E1009" s="32"/>
      <c r="F1009" s="32"/>
      <c r="G1009" s="32"/>
      <c r="H1009" s="31"/>
      <c r="I1009" s="31"/>
    </row>
    <row r="1010" spans="1:9" hidden="1" x14ac:dyDescent="0.25">
      <c r="A1010" s="31" t="s">
        <v>2252</v>
      </c>
      <c r="B1010" s="31">
        <v>12053184000137</v>
      </c>
      <c r="C1010" s="31">
        <v>46</v>
      </c>
      <c r="D1010" s="31" t="s">
        <v>2253</v>
      </c>
      <c r="E1010" s="32">
        <v>44426</v>
      </c>
      <c r="F1010" s="32">
        <v>44426</v>
      </c>
      <c r="G1010" s="32">
        <v>45166</v>
      </c>
      <c r="H1010" s="31">
        <v>0</v>
      </c>
      <c r="I1010" s="31" t="s">
        <v>2102</v>
      </c>
    </row>
    <row r="1011" spans="1:9" x14ac:dyDescent="0.25">
      <c r="A1011" s="39" t="s">
        <v>1802</v>
      </c>
      <c r="B1011" s="42">
        <v>1647296000108</v>
      </c>
      <c r="C1011" s="42" t="s">
        <v>1803</v>
      </c>
      <c r="D1011" s="42" t="s">
        <v>1804</v>
      </c>
      <c r="E1011" s="46">
        <v>44970</v>
      </c>
      <c r="F1011" s="46">
        <v>44971</v>
      </c>
      <c r="G1011" s="46">
        <v>45335</v>
      </c>
      <c r="H1011" s="42">
        <v>23110.78</v>
      </c>
      <c r="I1011" s="42" t="s">
        <v>602</v>
      </c>
    </row>
    <row r="1012" spans="1:9" x14ac:dyDescent="0.25">
      <c r="A1012" s="40" t="s">
        <v>1802</v>
      </c>
      <c r="B1012" s="43">
        <v>1647296000108</v>
      </c>
      <c r="C1012" s="43" t="s">
        <v>1805</v>
      </c>
      <c r="D1012" s="43" t="s">
        <v>1806</v>
      </c>
      <c r="E1012" s="47">
        <v>44970</v>
      </c>
      <c r="F1012" s="47">
        <v>44971</v>
      </c>
      <c r="G1012" s="47">
        <v>45335</v>
      </c>
      <c r="H1012" s="43">
        <v>46388.4</v>
      </c>
      <c r="I1012" s="43" t="s">
        <v>3</v>
      </c>
    </row>
    <row r="1013" spans="1:9" hidden="1" x14ac:dyDescent="0.25">
      <c r="A1013" s="41" t="s">
        <v>2208</v>
      </c>
      <c r="B1013" s="44">
        <v>98765432100</v>
      </c>
      <c r="C1013" s="44" t="s">
        <v>2209</v>
      </c>
      <c r="D1013" s="44" t="s">
        <v>2210</v>
      </c>
      <c r="E1013" s="48">
        <v>38911</v>
      </c>
      <c r="F1013" s="48">
        <v>38911</v>
      </c>
      <c r="G1013" s="48">
        <v>47397</v>
      </c>
      <c r="H1013" s="44">
        <v>0</v>
      </c>
      <c r="I1013" s="44" t="s">
        <v>2104</v>
      </c>
    </row>
    <row r="1014" spans="1:9" ht="78.75" customHeight="1" x14ac:dyDescent="0.25">
      <c r="A1014" s="33" t="s">
        <v>90</v>
      </c>
      <c r="B1014" s="33">
        <v>7387471000143</v>
      </c>
      <c r="C1014" s="33" t="s">
        <v>1220</v>
      </c>
      <c r="D1014" s="33" t="s">
        <v>1221</v>
      </c>
      <c r="E1014" s="34">
        <v>45033</v>
      </c>
      <c r="F1014" s="34">
        <v>45040</v>
      </c>
      <c r="G1014" s="34">
        <v>45405</v>
      </c>
      <c r="H1014" s="33">
        <v>292800</v>
      </c>
      <c r="I1014" s="33" t="s">
        <v>3</v>
      </c>
    </row>
    <row r="1015" spans="1:9" hidden="1" x14ac:dyDescent="0.25">
      <c r="A1015" s="35" t="s">
        <v>22</v>
      </c>
      <c r="B1015" s="35">
        <v>5058935000142</v>
      </c>
      <c r="C1015" s="35" t="s">
        <v>1954</v>
      </c>
      <c r="D1015" s="35" t="s">
        <v>182</v>
      </c>
      <c r="E1015" s="36">
        <v>43616</v>
      </c>
      <c r="F1015" s="36">
        <v>43616</v>
      </c>
      <c r="G1015" s="36">
        <v>43981</v>
      </c>
      <c r="H1015" s="35">
        <v>5194791.12</v>
      </c>
      <c r="I1015" s="35" t="s">
        <v>3</v>
      </c>
    </row>
    <row r="1016" spans="1:9" hidden="1" x14ac:dyDescent="0.25">
      <c r="A1016" s="35" t="s">
        <v>22</v>
      </c>
      <c r="B1016" s="35">
        <v>5058935000142</v>
      </c>
      <c r="C1016" s="35" t="s">
        <v>2138</v>
      </c>
      <c r="D1016" s="35" t="s">
        <v>827</v>
      </c>
      <c r="E1016" s="36">
        <v>44046</v>
      </c>
      <c r="F1016" s="36">
        <v>44046</v>
      </c>
      <c r="G1016" s="36">
        <v>44410</v>
      </c>
      <c r="H1016" s="35">
        <v>2883409.68</v>
      </c>
      <c r="I1016" s="35" t="s">
        <v>602</v>
      </c>
    </row>
    <row r="1017" spans="1:9" x14ac:dyDescent="0.25">
      <c r="A1017" s="35" t="s">
        <v>1383</v>
      </c>
      <c r="B1017" s="35">
        <v>49520521000169</v>
      </c>
      <c r="C1017" s="35" t="s">
        <v>1384</v>
      </c>
      <c r="D1017" s="35" t="s">
        <v>1385</v>
      </c>
      <c r="E1017" s="36">
        <v>45118</v>
      </c>
      <c r="F1017" s="36">
        <v>45118</v>
      </c>
      <c r="G1017" s="36">
        <v>45483</v>
      </c>
      <c r="H1017" s="35">
        <v>300000</v>
      </c>
      <c r="I1017" s="35" t="s">
        <v>3</v>
      </c>
    </row>
    <row r="1018" spans="1:9" hidden="1" x14ac:dyDescent="0.25">
      <c r="A1018" s="37" t="s">
        <v>36</v>
      </c>
      <c r="B1018" s="37">
        <v>1536754000123</v>
      </c>
      <c r="C1018" s="37" t="s">
        <v>1861</v>
      </c>
      <c r="D1018" s="37" t="s">
        <v>945</v>
      </c>
      <c r="E1018" s="38">
        <v>43439</v>
      </c>
      <c r="F1018" s="38">
        <v>43439</v>
      </c>
      <c r="G1018" s="38">
        <v>43803</v>
      </c>
      <c r="H1018" s="37">
        <v>14831.25</v>
      </c>
      <c r="I1018" s="37" t="s">
        <v>602</v>
      </c>
    </row>
    <row r="1019" spans="1:9" hidden="1" x14ac:dyDescent="0.25">
      <c r="A1019" s="31" t="s">
        <v>36</v>
      </c>
      <c r="B1019" s="31">
        <v>1536754000123</v>
      </c>
      <c r="C1019" s="31" t="s">
        <v>2224</v>
      </c>
      <c r="D1019" s="31" t="s">
        <v>2225</v>
      </c>
      <c r="E1019" s="32">
        <v>44278</v>
      </c>
      <c r="F1019" s="32">
        <v>44278</v>
      </c>
      <c r="G1019" s="32">
        <v>44642</v>
      </c>
      <c r="H1019" s="31">
        <v>10500</v>
      </c>
      <c r="I1019" s="31" t="s">
        <v>1895</v>
      </c>
    </row>
    <row r="1020" spans="1:9" hidden="1" x14ac:dyDescent="0.25">
      <c r="A1020" s="31" t="s">
        <v>36</v>
      </c>
      <c r="B1020" s="31">
        <v>1536754000123</v>
      </c>
      <c r="C1020" s="31" t="s">
        <v>2310</v>
      </c>
      <c r="D1020" s="31" t="s">
        <v>2311</v>
      </c>
      <c r="E1020" s="32">
        <v>44558</v>
      </c>
      <c r="F1020" s="32">
        <v>44558</v>
      </c>
      <c r="G1020" s="32">
        <v>45288</v>
      </c>
      <c r="H1020" s="31">
        <v>1000</v>
      </c>
      <c r="I1020" s="31" t="s">
        <v>1895</v>
      </c>
    </row>
    <row r="1021" spans="1:9" hidden="1" x14ac:dyDescent="0.25">
      <c r="A1021" s="31" t="s">
        <v>36</v>
      </c>
      <c r="B1021" s="31">
        <v>1536754000123</v>
      </c>
      <c r="C1021" s="31" t="s">
        <v>2330</v>
      </c>
      <c r="D1021" s="31" t="s">
        <v>2331</v>
      </c>
      <c r="E1021" s="32">
        <v>44627</v>
      </c>
      <c r="F1021" s="32">
        <v>44627</v>
      </c>
      <c r="G1021" s="32">
        <v>44991</v>
      </c>
      <c r="H1021" s="31">
        <v>8775</v>
      </c>
      <c r="I1021" s="31" t="s">
        <v>1970</v>
      </c>
    </row>
    <row r="1022" spans="1:9" hidden="1" x14ac:dyDescent="0.25">
      <c r="A1022" s="39" t="s">
        <v>36</v>
      </c>
      <c r="B1022" s="42">
        <v>1536754000123</v>
      </c>
      <c r="C1022" s="42" t="s">
        <v>361</v>
      </c>
      <c r="D1022" s="42" t="s">
        <v>362</v>
      </c>
      <c r="E1022" s="46">
        <v>44627</v>
      </c>
      <c r="F1022" s="46">
        <v>44627</v>
      </c>
      <c r="G1022" s="46">
        <v>44991</v>
      </c>
      <c r="H1022" s="42">
        <v>14625</v>
      </c>
      <c r="I1022" s="42" t="s">
        <v>3</v>
      </c>
    </row>
    <row r="1023" spans="1:9" x14ac:dyDescent="0.25">
      <c r="A1023" s="40" t="s">
        <v>36</v>
      </c>
      <c r="B1023" s="43">
        <v>1536754000123</v>
      </c>
      <c r="C1023" s="43" t="s">
        <v>1628</v>
      </c>
      <c r="D1023" s="43" t="s">
        <v>1629</v>
      </c>
      <c r="E1023" s="47">
        <v>45250</v>
      </c>
      <c r="F1023" s="47">
        <v>45250</v>
      </c>
      <c r="G1023" s="47">
        <v>45615</v>
      </c>
      <c r="H1023" s="43">
        <v>10108.299999999999</v>
      </c>
      <c r="I1023" s="43" t="s">
        <v>602</v>
      </c>
    </row>
    <row r="1024" spans="1:9" x14ac:dyDescent="0.25">
      <c r="A1024" s="41" t="s">
        <v>70</v>
      </c>
      <c r="B1024" s="44">
        <v>80017584191</v>
      </c>
      <c r="C1024" s="44" t="s">
        <v>1017</v>
      </c>
      <c r="D1024" s="44" t="s">
        <v>1018</v>
      </c>
      <c r="E1024" s="48">
        <v>44980</v>
      </c>
      <c r="F1024" s="48">
        <v>44980</v>
      </c>
      <c r="G1024" s="48">
        <v>46075</v>
      </c>
      <c r="H1024" s="44">
        <v>270000</v>
      </c>
      <c r="I1024" s="44" t="s">
        <v>3</v>
      </c>
    </row>
    <row r="1025" spans="1:9" x14ac:dyDescent="0.25">
      <c r="A1025" s="33" t="s">
        <v>1205</v>
      </c>
      <c r="B1025" s="33">
        <v>22629924000194</v>
      </c>
      <c r="C1025" s="33" t="s">
        <v>1206</v>
      </c>
      <c r="D1025" s="33" t="s">
        <v>1207</v>
      </c>
      <c r="E1025" s="34">
        <v>45019</v>
      </c>
      <c r="F1025" s="34">
        <v>45019</v>
      </c>
      <c r="G1025" s="34">
        <v>45384</v>
      </c>
      <c r="H1025" s="33">
        <v>9240</v>
      </c>
      <c r="I1025" s="33" t="s">
        <v>602</v>
      </c>
    </row>
    <row r="1026" spans="1:9" x14ac:dyDescent="0.25">
      <c r="A1026" s="35" t="s">
        <v>1375</v>
      </c>
      <c r="B1026" s="35">
        <v>8150390000198</v>
      </c>
      <c r="C1026" s="35" t="s">
        <v>1376</v>
      </c>
      <c r="D1026" s="35" t="s">
        <v>1377</v>
      </c>
      <c r="E1026" s="36">
        <v>45084</v>
      </c>
      <c r="F1026" s="36">
        <v>45089</v>
      </c>
      <c r="G1026" s="36">
        <v>45454</v>
      </c>
      <c r="H1026" s="35">
        <v>6000</v>
      </c>
      <c r="I1026" s="35" t="s">
        <v>3</v>
      </c>
    </row>
    <row r="1027" spans="1:9" hidden="1" x14ac:dyDescent="0.25">
      <c r="A1027" s="35" t="s">
        <v>917</v>
      </c>
      <c r="B1027" s="35">
        <v>2623740000100</v>
      </c>
      <c r="C1027" s="35" t="s">
        <v>2022</v>
      </c>
      <c r="D1027" s="35" t="s">
        <v>919</v>
      </c>
      <c r="E1027" s="36">
        <v>43774</v>
      </c>
      <c r="F1027" s="36">
        <v>43774</v>
      </c>
      <c r="G1027" s="36">
        <v>44139</v>
      </c>
      <c r="H1027" s="35">
        <v>11880</v>
      </c>
      <c r="I1027" s="35" t="s">
        <v>602</v>
      </c>
    </row>
    <row r="1028" spans="1:9" hidden="1" x14ac:dyDescent="0.25">
      <c r="A1028" s="35" t="s">
        <v>2359</v>
      </c>
      <c r="B1028" s="35">
        <v>28028063000175</v>
      </c>
      <c r="C1028" s="35" t="s">
        <v>2360</v>
      </c>
      <c r="D1028" s="35" t="s">
        <v>2361</v>
      </c>
      <c r="E1028" s="36">
        <v>44649</v>
      </c>
      <c r="F1028" s="36">
        <v>44652</v>
      </c>
      <c r="G1028" s="36">
        <v>45016</v>
      </c>
      <c r="H1028" s="35">
        <v>89280</v>
      </c>
      <c r="I1028" s="35" t="s">
        <v>1895</v>
      </c>
    </row>
    <row r="1029" spans="1:9" hidden="1" x14ac:dyDescent="0.25">
      <c r="A1029" s="35" t="s">
        <v>635</v>
      </c>
      <c r="B1029" s="35">
        <v>17438084000142</v>
      </c>
      <c r="C1029" s="35" t="s">
        <v>2058</v>
      </c>
      <c r="D1029" s="35" t="s">
        <v>637</v>
      </c>
      <c r="E1029" s="36">
        <v>43860</v>
      </c>
      <c r="F1029" s="36">
        <v>43860</v>
      </c>
      <c r="G1029" s="36">
        <v>44225</v>
      </c>
      <c r="H1029" s="35">
        <v>178237.01</v>
      </c>
      <c r="I1029" s="35" t="s">
        <v>602</v>
      </c>
    </row>
    <row r="1030" spans="1:9" x14ac:dyDescent="0.25">
      <c r="A1030" s="35" t="s">
        <v>2457</v>
      </c>
      <c r="B1030" s="35">
        <v>31917770000127</v>
      </c>
      <c r="C1030" s="35" t="s">
        <v>2458</v>
      </c>
      <c r="D1030" s="35" t="s">
        <v>2459</v>
      </c>
      <c r="E1030" s="36">
        <v>45268</v>
      </c>
      <c r="F1030" s="36">
        <v>45268</v>
      </c>
      <c r="G1030" s="36">
        <v>45281</v>
      </c>
      <c r="H1030" s="35">
        <v>10000</v>
      </c>
      <c r="I1030" s="35" t="s">
        <v>3</v>
      </c>
    </row>
    <row r="1031" spans="1:9" x14ac:dyDescent="0.25">
      <c r="A1031" s="35" t="s">
        <v>2457</v>
      </c>
      <c r="B1031" s="35">
        <v>31917770000127</v>
      </c>
      <c r="C1031" s="35" t="s">
        <v>2460</v>
      </c>
      <c r="D1031" s="35" t="s">
        <v>2459</v>
      </c>
      <c r="E1031" s="36">
        <v>45268</v>
      </c>
      <c r="F1031" s="36">
        <v>45268</v>
      </c>
      <c r="G1031" s="36">
        <v>45281</v>
      </c>
      <c r="H1031" s="35">
        <v>42720.52</v>
      </c>
      <c r="I1031" s="35" t="s">
        <v>3</v>
      </c>
    </row>
    <row r="1032" spans="1:9" hidden="1" x14ac:dyDescent="0.25">
      <c r="A1032" s="37" t="s">
        <v>19</v>
      </c>
      <c r="B1032" s="37">
        <v>31673254000102</v>
      </c>
      <c r="C1032" s="37" t="s">
        <v>2280</v>
      </c>
      <c r="D1032" s="37" t="s">
        <v>305</v>
      </c>
      <c r="E1032" s="38">
        <v>44398</v>
      </c>
      <c r="F1032" s="38">
        <v>44398</v>
      </c>
      <c r="G1032" s="38">
        <v>44762</v>
      </c>
      <c r="H1032" s="37">
        <v>89893.8</v>
      </c>
      <c r="I1032" s="37" t="s">
        <v>3</v>
      </c>
    </row>
    <row r="1033" spans="1:9" hidden="1" x14ac:dyDescent="0.25">
      <c r="A1033" s="31" t="s">
        <v>2261</v>
      </c>
      <c r="B1033" s="31">
        <v>31673254001095</v>
      </c>
      <c r="C1033" s="31" t="s">
        <v>2262</v>
      </c>
      <c r="D1033" s="31" t="s">
        <v>296</v>
      </c>
      <c r="E1033" s="32">
        <v>44455</v>
      </c>
      <c r="F1033" s="32">
        <v>44455</v>
      </c>
      <c r="G1033" s="32">
        <v>44635</v>
      </c>
      <c r="H1033" s="31">
        <v>39947.760000000002</v>
      </c>
      <c r="I1033" s="31" t="s">
        <v>3</v>
      </c>
    </row>
    <row r="1034" spans="1:9" hidden="1" x14ac:dyDescent="0.25">
      <c r="A1034" s="31" t="s">
        <v>2261</v>
      </c>
      <c r="B1034" s="31">
        <v>31673254001095</v>
      </c>
      <c r="C1034" s="31" t="s">
        <v>2270</v>
      </c>
      <c r="D1034" s="31" t="s">
        <v>302</v>
      </c>
      <c r="E1034" s="32">
        <v>44463</v>
      </c>
      <c r="F1034" s="32">
        <v>44463</v>
      </c>
      <c r="G1034" s="32">
        <v>44827</v>
      </c>
      <c r="H1034" s="31">
        <v>19000</v>
      </c>
      <c r="I1034" s="31" t="s">
        <v>3</v>
      </c>
    </row>
    <row r="1035" spans="1:9" x14ac:dyDescent="0.25">
      <c r="A1035" s="31" t="s">
        <v>2261</v>
      </c>
      <c r="B1035" s="31">
        <v>31673254001095</v>
      </c>
      <c r="C1035" s="31" t="s">
        <v>2474</v>
      </c>
      <c r="D1035" s="31" t="s">
        <v>2475</v>
      </c>
      <c r="E1035" s="32">
        <v>45289</v>
      </c>
      <c r="F1035" s="32">
        <v>45289</v>
      </c>
      <c r="G1035" s="32">
        <v>45654</v>
      </c>
      <c r="H1035" s="31">
        <v>879999.9</v>
      </c>
      <c r="I1035" s="31" t="s">
        <v>3</v>
      </c>
    </row>
    <row r="1036" spans="1:9" hidden="1" x14ac:dyDescent="0.25">
      <c r="A1036" s="31" t="s">
        <v>73</v>
      </c>
      <c r="B1036" s="31">
        <v>4525972000150</v>
      </c>
      <c r="C1036" s="31" t="s">
        <v>2405</v>
      </c>
      <c r="D1036" s="31" t="s">
        <v>2406</v>
      </c>
      <c r="E1036" s="32">
        <v>44860</v>
      </c>
      <c r="F1036" s="32">
        <v>44860</v>
      </c>
      <c r="G1036" s="32">
        <v>45224</v>
      </c>
      <c r="H1036" s="31">
        <v>2880</v>
      </c>
      <c r="I1036" s="31" t="s">
        <v>1895</v>
      </c>
    </row>
    <row r="1037" spans="1:9" x14ac:dyDescent="0.25">
      <c r="A1037" s="39" t="s">
        <v>73</v>
      </c>
      <c r="B1037" s="42">
        <v>4525972000150</v>
      </c>
      <c r="C1037" s="42" t="s">
        <v>1213</v>
      </c>
      <c r="D1037" s="42" t="s">
        <v>1214</v>
      </c>
      <c r="E1037" s="46">
        <v>45027</v>
      </c>
      <c r="F1037" s="46">
        <v>45027</v>
      </c>
      <c r="G1037" s="46">
        <v>45392</v>
      </c>
      <c r="H1037" s="42">
        <v>31720</v>
      </c>
      <c r="I1037" s="42" t="s">
        <v>3</v>
      </c>
    </row>
    <row r="1038" spans="1:9" hidden="1" x14ac:dyDescent="0.25">
      <c r="A1038" s="40" t="s">
        <v>767</v>
      </c>
      <c r="B1038" s="43">
        <v>35645707000130</v>
      </c>
      <c r="C1038" s="43" t="s">
        <v>768</v>
      </c>
      <c r="D1038" s="43" t="s">
        <v>1758</v>
      </c>
      <c r="E1038" s="47">
        <v>44701</v>
      </c>
      <c r="F1038" s="47">
        <v>44701</v>
      </c>
      <c r="G1038" s="47">
        <v>45065</v>
      </c>
      <c r="H1038" s="43">
        <v>200352.96</v>
      </c>
      <c r="I1038" s="43" t="s">
        <v>602</v>
      </c>
    </row>
    <row r="1039" spans="1:9" x14ac:dyDescent="0.25">
      <c r="A1039" s="41" t="s">
        <v>767</v>
      </c>
      <c r="B1039" s="44">
        <v>35645707000130</v>
      </c>
      <c r="C1039" s="44" t="s">
        <v>2462</v>
      </c>
      <c r="D1039" s="44" t="s">
        <v>2463</v>
      </c>
      <c r="E1039" s="48">
        <v>45272</v>
      </c>
      <c r="F1039" s="48">
        <v>45272</v>
      </c>
      <c r="G1039" s="48">
        <v>45301</v>
      </c>
      <c r="H1039" s="44">
        <v>9414.25</v>
      </c>
      <c r="I1039" s="44" t="s">
        <v>602</v>
      </c>
    </row>
    <row r="1040" spans="1:9" ht="81" hidden="1" customHeight="1" x14ac:dyDescent="0.25">
      <c r="A1040" s="33" t="s">
        <v>962</v>
      </c>
      <c r="B1040" s="33">
        <v>21719163000107</v>
      </c>
      <c r="C1040" s="33" t="s">
        <v>963</v>
      </c>
      <c r="D1040" s="33" t="s">
        <v>964</v>
      </c>
      <c r="E1040" s="34">
        <v>44908</v>
      </c>
      <c r="F1040" s="34">
        <v>44908</v>
      </c>
      <c r="G1040" s="34">
        <v>45272</v>
      </c>
      <c r="H1040" s="33">
        <v>199846.2</v>
      </c>
      <c r="I1040" s="33" t="s">
        <v>602</v>
      </c>
    </row>
    <row r="1041" spans="1:9" hidden="1" x14ac:dyDescent="0.25">
      <c r="A1041" s="35" t="s">
        <v>920</v>
      </c>
      <c r="B1041" s="35">
        <v>7916614000167</v>
      </c>
      <c r="C1041" s="35" t="s">
        <v>2025</v>
      </c>
      <c r="D1041" s="35" t="s">
        <v>922</v>
      </c>
      <c r="E1041" s="36">
        <v>43788</v>
      </c>
      <c r="F1041" s="36">
        <v>43788</v>
      </c>
      <c r="G1041" s="36">
        <v>44153</v>
      </c>
      <c r="H1041" s="35">
        <v>4620</v>
      </c>
      <c r="I1041" s="35" t="s">
        <v>602</v>
      </c>
    </row>
    <row r="1042" spans="1:9" x14ac:dyDescent="0.25">
      <c r="A1042" s="35" t="s">
        <v>920</v>
      </c>
      <c r="B1042" s="35">
        <v>7916614000167</v>
      </c>
      <c r="C1042" s="35" t="s">
        <v>1630</v>
      </c>
      <c r="D1042" s="35" t="s">
        <v>1631</v>
      </c>
      <c r="E1042" s="36">
        <v>45233</v>
      </c>
      <c r="F1042" s="36">
        <v>45235</v>
      </c>
      <c r="G1042" s="36">
        <v>45600</v>
      </c>
      <c r="H1042" s="35">
        <v>8448</v>
      </c>
      <c r="I1042" s="35" t="s">
        <v>602</v>
      </c>
    </row>
    <row r="1043" spans="1:9" hidden="1" x14ac:dyDescent="0.25">
      <c r="A1043" s="35" t="s">
        <v>358</v>
      </c>
      <c r="B1043" s="35">
        <v>25164770000109</v>
      </c>
      <c r="C1043" s="35" t="s">
        <v>359</v>
      </c>
      <c r="D1043" s="35" t="s">
        <v>360</v>
      </c>
      <c r="E1043" s="36">
        <v>44575</v>
      </c>
      <c r="F1043" s="36">
        <v>44581</v>
      </c>
      <c r="G1043" s="36">
        <v>44945</v>
      </c>
      <c r="H1043" s="35">
        <v>24168</v>
      </c>
      <c r="I1043" s="35" t="s">
        <v>3</v>
      </c>
    </row>
    <row r="1044" spans="1:9" x14ac:dyDescent="0.25">
      <c r="A1044" s="35" t="s">
        <v>358</v>
      </c>
      <c r="B1044" s="35">
        <v>25164770000109</v>
      </c>
      <c r="C1044" s="35" t="s">
        <v>1073</v>
      </c>
      <c r="D1044" s="35" t="s">
        <v>1074</v>
      </c>
      <c r="E1044" s="36">
        <v>44953</v>
      </c>
      <c r="F1044" s="36">
        <v>44956</v>
      </c>
      <c r="G1044" s="36">
        <v>45320</v>
      </c>
      <c r="H1044" s="35">
        <v>36390</v>
      </c>
      <c r="I1044" s="35" t="s">
        <v>3</v>
      </c>
    </row>
    <row r="1045" spans="1:9" x14ac:dyDescent="0.25">
      <c r="A1045" s="37" t="s">
        <v>965</v>
      </c>
      <c r="B1045" s="37">
        <v>25205205000134</v>
      </c>
      <c r="C1045" s="37" t="s">
        <v>1483</v>
      </c>
      <c r="D1045" s="37" t="s">
        <v>1484</v>
      </c>
      <c r="E1045" s="38">
        <v>45180</v>
      </c>
      <c r="F1045" s="38">
        <v>45180</v>
      </c>
      <c r="G1045" s="38">
        <v>45545</v>
      </c>
      <c r="H1045" s="37">
        <v>14040</v>
      </c>
      <c r="I1045" s="37" t="s">
        <v>602</v>
      </c>
    </row>
    <row r="1046" spans="1:9" x14ac:dyDescent="0.25">
      <c r="A1046" s="31" t="s">
        <v>965</v>
      </c>
      <c r="B1046" s="31">
        <v>25205205000134</v>
      </c>
      <c r="C1046" s="31" t="s">
        <v>1485</v>
      </c>
      <c r="D1046" s="31" t="s">
        <v>1486</v>
      </c>
      <c r="E1046" s="32">
        <v>45189</v>
      </c>
      <c r="F1046" s="32">
        <v>45187</v>
      </c>
      <c r="G1046" s="32">
        <v>45552</v>
      </c>
      <c r="H1046" s="31">
        <v>229128.12</v>
      </c>
      <c r="I1046" s="31" t="s">
        <v>602</v>
      </c>
    </row>
    <row r="1047" spans="1:9" hidden="1" x14ac:dyDescent="0.25">
      <c r="A1047" s="31" t="s">
        <v>2389</v>
      </c>
      <c r="B1047" s="31">
        <v>2351877000152</v>
      </c>
      <c r="C1047" s="31" t="s">
        <v>2390</v>
      </c>
      <c r="D1047" s="31" t="s">
        <v>2391</v>
      </c>
      <c r="E1047" s="32">
        <v>44747</v>
      </c>
      <c r="F1047" s="32">
        <v>44755</v>
      </c>
      <c r="G1047" s="32">
        <v>45119</v>
      </c>
      <c r="H1047" s="31">
        <v>1188</v>
      </c>
      <c r="I1047" s="31" t="s">
        <v>1895</v>
      </c>
    </row>
    <row r="1048" spans="1:9" hidden="1" x14ac:dyDescent="0.25">
      <c r="A1048" s="31" t="s">
        <v>2302</v>
      </c>
      <c r="B1048" s="31">
        <v>673703000180</v>
      </c>
      <c r="C1048" s="31" t="s">
        <v>2303</v>
      </c>
      <c r="D1048" s="31" t="s">
        <v>2304</v>
      </c>
      <c r="E1048" s="32">
        <v>44526</v>
      </c>
      <c r="F1048" s="32">
        <v>44525</v>
      </c>
      <c r="G1048" s="32">
        <v>44890</v>
      </c>
      <c r="H1048" s="31">
        <v>16380</v>
      </c>
      <c r="I1048" s="31" t="s">
        <v>1895</v>
      </c>
    </row>
    <row r="1049" spans="1:9" hidden="1" x14ac:dyDescent="0.25">
      <c r="A1049" s="31" t="s">
        <v>491</v>
      </c>
      <c r="B1049" s="31">
        <v>25226244000118</v>
      </c>
      <c r="C1049" s="31" t="s">
        <v>492</v>
      </c>
      <c r="D1049" s="31" t="s">
        <v>493</v>
      </c>
      <c r="E1049" s="32">
        <v>44820</v>
      </c>
      <c r="F1049" s="32">
        <v>44823</v>
      </c>
      <c r="G1049" s="32">
        <v>45187</v>
      </c>
      <c r="H1049" s="31">
        <v>52800</v>
      </c>
      <c r="I1049" s="31" t="s">
        <v>3</v>
      </c>
    </row>
    <row r="1050" spans="1:9" hidden="1" x14ac:dyDescent="0.25">
      <c r="A1050" s="39"/>
      <c r="B1050" s="42"/>
      <c r="C1050" s="42"/>
      <c r="D1050" s="42"/>
      <c r="E1050" s="46"/>
      <c r="F1050" s="46"/>
      <c r="G1050" s="46"/>
      <c r="H1050" s="42"/>
      <c r="I1050" s="42"/>
    </row>
    <row r="1051" spans="1:9" hidden="1" x14ac:dyDescent="0.25">
      <c r="A1051" s="40" t="s">
        <v>544</v>
      </c>
      <c r="B1051" s="43">
        <v>29412918000200</v>
      </c>
      <c r="C1051" s="43" t="s">
        <v>2299</v>
      </c>
      <c r="D1051" s="43" t="s">
        <v>545</v>
      </c>
      <c r="E1051" s="47">
        <v>44529</v>
      </c>
      <c r="F1051" s="47">
        <v>44529</v>
      </c>
      <c r="G1051" s="47">
        <v>44893</v>
      </c>
      <c r="H1051" s="43">
        <v>172138.56</v>
      </c>
      <c r="I1051" s="43" t="s">
        <v>3</v>
      </c>
    </row>
    <row r="1052" spans="1:9" hidden="1" x14ac:dyDescent="0.25">
      <c r="A1052" s="41" t="s">
        <v>2412</v>
      </c>
      <c r="B1052" s="44">
        <v>11191746000146</v>
      </c>
      <c r="C1052" s="44" t="s">
        <v>2413</v>
      </c>
      <c r="D1052" s="44" t="s">
        <v>2414</v>
      </c>
      <c r="E1052" s="48">
        <v>44890</v>
      </c>
      <c r="F1052" s="48">
        <v>44886</v>
      </c>
      <c r="G1052" s="48">
        <v>45037</v>
      </c>
      <c r="H1052" s="44">
        <v>17000</v>
      </c>
      <c r="I1052" s="44" t="s">
        <v>602</v>
      </c>
    </row>
    <row r="1053" spans="1:9" hidden="1" x14ac:dyDescent="0.25">
      <c r="A1053" s="33" t="s">
        <v>449</v>
      </c>
      <c r="B1053" s="33">
        <v>40400044000123</v>
      </c>
      <c r="C1053" s="33" t="s">
        <v>450</v>
      </c>
      <c r="D1053" s="33" t="s">
        <v>451</v>
      </c>
      <c r="E1053" s="34">
        <v>44743</v>
      </c>
      <c r="F1053" s="34">
        <v>44746</v>
      </c>
      <c r="G1053" s="34">
        <v>45110</v>
      </c>
      <c r="H1053" s="33">
        <v>210000</v>
      </c>
      <c r="I1053" s="33" t="s">
        <v>3</v>
      </c>
    </row>
    <row r="1054" spans="1:9" hidden="1" x14ac:dyDescent="0.25">
      <c r="A1054" s="35"/>
      <c r="B1054" s="35"/>
      <c r="C1054" s="35"/>
      <c r="D1054" s="35"/>
      <c r="E1054" s="36"/>
      <c r="F1054" s="36"/>
      <c r="G1054" s="36"/>
      <c r="H1054" s="35"/>
      <c r="I1054" s="35"/>
    </row>
    <row r="1055" spans="1:9" hidden="1" x14ac:dyDescent="0.25">
      <c r="A1055" s="35" t="s">
        <v>2401</v>
      </c>
      <c r="B1055" s="35">
        <v>4198254000117</v>
      </c>
      <c r="C1055" s="35" t="s">
        <v>2402</v>
      </c>
      <c r="D1055" s="35" t="s">
        <v>1791</v>
      </c>
      <c r="E1055" s="36">
        <v>44847</v>
      </c>
      <c r="F1055" s="36">
        <v>44482</v>
      </c>
      <c r="G1055" s="36">
        <v>44846</v>
      </c>
      <c r="H1055" s="35">
        <v>9242</v>
      </c>
      <c r="I1055" s="35" t="s">
        <v>602</v>
      </c>
    </row>
    <row r="1056" spans="1:9" hidden="1" x14ac:dyDescent="0.25">
      <c r="A1056" s="35" t="s">
        <v>268</v>
      </c>
      <c r="B1056" s="35">
        <v>11201835000126</v>
      </c>
      <c r="C1056" s="35" t="s">
        <v>2251</v>
      </c>
      <c r="D1056" s="35" t="s">
        <v>269</v>
      </c>
      <c r="E1056" s="36">
        <v>44410</v>
      </c>
      <c r="F1056" s="36">
        <v>44410</v>
      </c>
      <c r="G1056" s="36">
        <v>44774</v>
      </c>
      <c r="H1056" s="35">
        <v>139945.48000000001</v>
      </c>
      <c r="I1056" s="35" t="s">
        <v>3</v>
      </c>
    </row>
    <row r="1057" spans="1:9" hidden="1" x14ac:dyDescent="0.25">
      <c r="A1057" s="35" t="s">
        <v>2264</v>
      </c>
      <c r="B1057" s="35">
        <v>25211499000107</v>
      </c>
      <c r="C1057" s="35" t="s">
        <v>2265</v>
      </c>
      <c r="D1057" s="35" t="s">
        <v>2266</v>
      </c>
      <c r="E1057" s="36">
        <v>44463</v>
      </c>
      <c r="F1057" s="36">
        <v>44463</v>
      </c>
      <c r="G1057" s="36">
        <v>44827</v>
      </c>
      <c r="H1057" s="35">
        <v>28691.200000000001</v>
      </c>
      <c r="I1057" s="35" t="s">
        <v>3</v>
      </c>
    </row>
    <row r="1058" spans="1:9" x14ac:dyDescent="0.25">
      <c r="A1058" s="35" t="s">
        <v>2264</v>
      </c>
      <c r="B1058" s="35">
        <v>25211499000107</v>
      </c>
      <c r="C1058" s="35" t="s">
        <v>2464</v>
      </c>
      <c r="D1058" s="35" t="s">
        <v>2465</v>
      </c>
      <c r="E1058" s="36">
        <v>45274</v>
      </c>
      <c r="F1058" s="36">
        <v>45274</v>
      </c>
      <c r="G1058" s="36">
        <v>45639</v>
      </c>
      <c r="H1058" s="35">
        <v>27157.84</v>
      </c>
      <c r="I1058" s="35" t="s">
        <v>3</v>
      </c>
    </row>
    <row r="1059" spans="1:9" hidden="1" x14ac:dyDescent="0.25">
      <c r="A1059" s="35" t="s">
        <v>2350</v>
      </c>
      <c r="B1059" s="35">
        <v>4242860000192</v>
      </c>
      <c r="C1059" s="35" t="s">
        <v>2351</v>
      </c>
      <c r="D1059" s="35" t="s">
        <v>1462</v>
      </c>
      <c r="E1059" s="36">
        <v>44627</v>
      </c>
      <c r="F1059" s="36">
        <v>44627</v>
      </c>
      <c r="G1059" s="36">
        <v>44810</v>
      </c>
      <c r="H1059" s="35">
        <v>38640</v>
      </c>
      <c r="I1059" s="35" t="s">
        <v>3</v>
      </c>
    </row>
    <row r="1060" spans="1:9" hidden="1" x14ac:dyDescent="0.25">
      <c r="A1060" s="35" t="s">
        <v>2346</v>
      </c>
      <c r="B1060" s="35">
        <v>10492871000123</v>
      </c>
      <c r="C1060" s="35" t="s">
        <v>2347</v>
      </c>
      <c r="D1060" s="35" t="s">
        <v>1462</v>
      </c>
      <c r="E1060" s="36">
        <v>44627</v>
      </c>
      <c r="F1060" s="36">
        <v>44627</v>
      </c>
      <c r="G1060" s="36">
        <v>44810</v>
      </c>
      <c r="H1060" s="35">
        <v>12150</v>
      </c>
      <c r="I1060" s="35" t="s">
        <v>3</v>
      </c>
    </row>
    <row r="1061" spans="1:9" x14ac:dyDescent="0.25">
      <c r="A1061" s="37" t="s">
        <v>1516</v>
      </c>
      <c r="B1061" s="37">
        <v>1772798000152</v>
      </c>
      <c r="C1061" s="37" t="s">
        <v>1517</v>
      </c>
      <c r="D1061" s="37" t="s">
        <v>1518</v>
      </c>
      <c r="E1061" s="38">
        <v>45203</v>
      </c>
      <c r="F1061" s="38">
        <v>45205</v>
      </c>
      <c r="G1061" s="38">
        <v>45570</v>
      </c>
      <c r="H1061" s="37">
        <v>175000</v>
      </c>
      <c r="I1061" s="37" t="s">
        <v>3</v>
      </c>
    </row>
    <row r="1062" spans="1:9" x14ac:dyDescent="0.25">
      <c r="A1062" s="31" t="s">
        <v>1125</v>
      </c>
      <c r="B1062" s="31">
        <v>29562747000115</v>
      </c>
      <c r="C1062" s="31" t="s">
        <v>1126</v>
      </c>
      <c r="D1062" s="31" t="s">
        <v>726</v>
      </c>
      <c r="E1062" s="32">
        <v>45015</v>
      </c>
      <c r="F1062" s="32">
        <v>45016</v>
      </c>
      <c r="G1062" s="32">
        <v>45381</v>
      </c>
      <c r="H1062" s="31">
        <v>91509.119999999995</v>
      </c>
      <c r="I1062" s="31" t="s">
        <v>602</v>
      </c>
    </row>
    <row r="1063" spans="1:9" hidden="1" x14ac:dyDescent="0.25">
      <c r="A1063" s="31" t="s">
        <v>807</v>
      </c>
      <c r="B1063" s="31">
        <v>7041060000100</v>
      </c>
      <c r="C1063" s="31" t="s">
        <v>1936</v>
      </c>
      <c r="D1063" s="31" t="s">
        <v>809</v>
      </c>
      <c r="E1063" s="32">
        <v>43661</v>
      </c>
      <c r="F1063" s="32">
        <v>43661</v>
      </c>
      <c r="G1063" s="32">
        <v>44026</v>
      </c>
      <c r="H1063" s="31">
        <v>79800</v>
      </c>
      <c r="I1063" s="31" t="s">
        <v>602</v>
      </c>
    </row>
    <row r="1064" spans="1:9" hidden="1" x14ac:dyDescent="0.25">
      <c r="A1064" s="31" t="s">
        <v>137</v>
      </c>
      <c r="B1064" s="31">
        <v>5691252000128</v>
      </c>
      <c r="C1064" s="31" t="s">
        <v>419</v>
      </c>
      <c r="D1064" s="31" t="s">
        <v>420</v>
      </c>
      <c r="E1064" s="32">
        <v>44711</v>
      </c>
      <c r="F1064" s="32">
        <v>44712</v>
      </c>
      <c r="G1064" s="32">
        <v>45076</v>
      </c>
      <c r="H1064" s="31">
        <v>4610</v>
      </c>
      <c r="I1064" s="31" t="s">
        <v>3</v>
      </c>
    </row>
    <row r="1065" spans="1:9" hidden="1" x14ac:dyDescent="0.25">
      <c r="A1065" s="39" t="s">
        <v>860</v>
      </c>
      <c r="B1065" s="42">
        <v>5926726000173</v>
      </c>
      <c r="C1065" s="42" t="s">
        <v>861</v>
      </c>
      <c r="D1065" s="42" t="s">
        <v>862</v>
      </c>
      <c r="E1065" s="46">
        <v>44826</v>
      </c>
      <c r="F1065" s="46">
        <v>44826</v>
      </c>
      <c r="G1065" s="46">
        <v>45190</v>
      </c>
      <c r="H1065" s="42">
        <v>8400</v>
      </c>
      <c r="I1065" s="42" t="s">
        <v>602</v>
      </c>
    </row>
    <row r="1066" spans="1:9" x14ac:dyDescent="0.25">
      <c r="A1066" s="40" t="s">
        <v>860</v>
      </c>
      <c r="B1066" s="43">
        <v>5926726000173</v>
      </c>
      <c r="C1066" s="43" t="s">
        <v>1446</v>
      </c>
      <c r="D1066" s="43" t="s">
        <v>1447</v>
      </c>
      <c r="E1066" s="47">
        <v>45163</v>
      </c>
      <c r="F1066" s="47">
        <v>45165</v>
      </c>
      <c r="G1066" s="47">
        <v>45530</v>
      </c>
      <c r="H1066" s="43">
        <v>56352</v>
      </c>
      <c r="I1066" s="43" t="s">
        <v>3</v>
      </c>
    </row>
    <row r="1067" spans="1:9" hidden="1" x14ac:dyDescent="0.25">
      <c r="A1067" s="41" t="s">
        <v>29</v>
      </c>
      <c r="B1067" s="44">
        <v>5926726000335</v>
      </c>
      <c r="C1067" s="44" t="s">
        <v>1837</v>
      </c>
      <c r="D1067" s="44" t="s">
        <v>116</v>
      </c>
      <c r="E1067" s="48">
        <v>43339</v>
      </c>
      <c r="F1067" s="48">
        <v>43356</v>
      </c>
      <c r="G1067" s="48">
        <v>43703</v>
      </c>
      <c r="H1067" s="44">
        <v>51840</v>
      </c>
      <c r="I1067" s="44" t="s">
        <v>3</v>
      </c>
    </row>
    <row r="1068" spans="1:9" ht="81" hidden="1" customHeight="1" x14ac:dyDescent="0.25">
      <c r="A1068" s="33" t="s">
        <v>29</v>
      </c>
      <c r="B1068" s="33">
        <v>5926726000335</v>
      </c>
      <c r="C1068" s="33" t="s">
        <v>2328</v>
      </c>
      <c r="D1068" s="33" t="s">
        <v>2329</v>
      </c>
      <c r="E1068" s="34">
        <v>44615</v>
      </c>
      <c r="F1068" s="34">
        <v>44617</v>
      </c>
      <c r="G1068" s="34">
        <v>44981</v>
      </c>
      <c r="H1068" s="33">
        <v>1800</v>
      </c>
      <c r="I1068" s="33" t="s">
        <v>1970</v>
      </c>
    </row>
    <row r="1069" spans="1:9" hidden="1" x14ac:dyDescent="0.25">
      <c r="A1069" s="35" t="s">
        <v>378</v>
      </c>
      <c r="B1069" s="35">
        <v>33608308000173</v>
      </c>
      <c r="C1069" s="35" t="s">
        <v>2336</v>
      </c>
      <c r="D1069" s="35" t="s">
        <v>2337</v>
      </c>
      <c r="E1069" s="36">
        <v>44627</v>
      </c>
      <c r="F1069" s="36">
        <v>44621</v>
      </c>
      <c r="G1069" s="36">
        <v>44985</v>
      </c>
      <c r="H1069" s="35">
        <v>892.8</v>
      </c>
      <c r="I1069" s="35" t="s">
        <v>1895</v>
      </c>
    </row>
    <row r="1070" spans="1:9" hidden="1" x14ac:dyDescent="0.25">
      <c r="A1070" s="35" t="s">
        <v>378</v>
      </c>
      <c r="B1070" s="35">
        <v>33608308000173</v>
      </c>
      <c r="C1070" s="35" t="s">
        <v>691</v>
      </c>
      <c r="D1070" s="35" t="s">
        <v>692</v>
      </c>
      <c r="E1070" s="36">
        <v>44627</v>
      </c>
      <c r="F1070" s="36">
        <v>44621</v>
      </c>
      <c r="G1070" s="36">
        <v>44985</v>
      </c>
      <c r="H1070" s="35">
        <v>3348</v>
      </c>
      <c r="I1070" s="35" t="s">
        <v>602</v>
      </c>
    </row>
    <row r="1071" spans="1:9" hidden="1" x14ac:dyDescent="0.25">
      <c r="A1071" s="35" t="s">
        <v>378</v>
      </c>
      <c r="B1071" s="35">
        <v>33608308000173</v>
      </c>
      <c r="C1071" s="35" t="s">
        <v>379</v>
      </c>
      <c r="D1071" s="35" t="s">
        <v>380</v>
      </c>
      <c r="E1071" s="36">
        <v>44627</v>
      </c>
      <c r="F1071" s="36">
        <v>44621</v>
      </c>
      <c r="G1071" s="36">
        <v>44985</v>
      </c>
      <c r="H1071" s="35">
        <v>8928</v>
      </c>
      <c r="I1071" s="35" t="s">
        <v>3</v>
      </c>
    </row>
    <row r="1072" spans="1:9" hidden="1" x14ac:dyDescent="0.25">
      <c r="A1072" s="37" t="s">
        <v>378</v>
      </c>
      <c r="B1072" s="37">
        <v>33608308000173</v>
      </c>
      <c r="C1072" s="37" t="s">
        <v>2338</v>
      </c>
      <c r="D1072" s="37" t="s">
        <v>2339</v>
      </c>
      <c r="E1072" s="38">
        <v>44627</v>
      </c>
      <c r="F1072" s="38">
        <v>44621</v>
      </c>
      <c r="G1072" s="38">
        <v>44985</v>
      </c>
      <c r="H1072" s="37">
        <v>2232</v>
      </c>
      <c r="I1072" s="37" t="s">
        <v>1970</v>
      </c>
    </row>
    <row r="1073" spans="1:9" hidden="1" x14ac:dyDescent="0.25">
      <c r="A1073" s="31" t="s">
        <v>987</v>
      </c>
      <c r="B1073" s="31">
        <v>32650036000107</v>
      </c>
      <c r="C1073" s="31" t="s">
        <v>2198</v>
      </c>
      <c r="D1073" s="31" t="s">
        <v>989</v>
      </c>
      <c r="E1073" s="32">
        <v>44246</v>
      </c>
      <c r="F1073" s="32">
        <v>44246</v>
      </c>
      <c r="G1073" s="32">
        <v>44610</v>
      </c>
      <c r="H1073" s="31">
        <v>96473.67</v>
      </c>
      <c r="I1073" s="31" t="s">
        <v>602</v>
      </c>
    </row>
    <row r="1074" spans="1:9" hidden="1" x14ac:dyDescent="0.25">
      <c r="A1074" s="31" t="s">
        <v>987</v>
      </c>
      <c r="B1074" s="31">
        <v>32650036000107</v>
      </c>
      <c r="C1074" s="31" t="s">
        <v>2199</v>
      </c>
      <c r="D1074" s="31" t="s">
        <v>242</v>
      </c>
      <c r="E1074" s="32">
        <v>44246</v>
      </c>
      <c r="F1074" s="32">
        <v>44246</v>
      </c>
      <c r="G1074" s="32">
        <v>44610</v>
      </c>
      <c r="H1074" s="31">
        <v>341157.67</v>
      </c>
      <c r="I1074" s="31" t="s">
        <v>3</v>
      </c>
    </row>
    <row r="1075" spans="1:9" hidden="1" x14ac:dyDescent="0.25">
      <c r="A1075" s="31" t="s">
        <v>2041</v>
      </c>
      <c r="B1075" s="31">
        <v>1612092000123</v>
      </c>
      <c r="C1075" s="31" t="s">
        <v>2042</v>
      </c>
      <c r="D1075" s="31" t="s">
        <v>2043</v>
      </c>
      <c r="E1075" s="32">
        <v>43846</v>
      </c>
      <c r="F1075" s="32">
        <v>43846</v>
      </c>
      <c r="G1075" s="32">
        <v>44211</v>
      </c>
      <c r="H1075" s="31">
        <v>21435</v>
      </c>
      <c r="I1075" s="31" t="s">
        <v>1970</v>
      </c>
    </row>
    <row r="1076" spans="1:9" hidden="1" x14ac:dyDescent="0.25">
      <c r="A1076" s="31" t="s">
        <v>2041</v>
      </c>
      <c r="B1076" s="31">
        <v>1612092000123</v>
      </c>
      <c r="C1076" s="31" t="s">
        <v>2218</v>
      </c>
      <c r="D1076" s="31" t="s">
        <v>2219</v>
      </c>
      <c r="E1076" s="32">
        <v>44250</v>
      </c>
      <c r="F1076" s="32">
        <v>44250</v>
      </c>
      <c r="G1076" s="32">
        <v>44614</v>
      </c>
      <c r="H1076" s="31">
        <v>20000</v>
      </c>
      <c r="I1076" s="31" t="s">
        <v>1895</v>
      </c>
    </row>
    <row r="1077" spans="1:9" hidden="1" x14ac:dyDescent="0.25">
      <c r="A1077" s="31"/>
      <c r="B1077" s="31"/>
      <c r="C1077" s="31"/>
      <c r="D1077" s="31"/>
      <c r="E1077" s="32"/>
      <c r="F1077" s="32"/>
      <c r="G1077" s="32"/>
      <c r="H1077" s="31"/>
      <c r="I1077" s="31"/>
    </row>
    <row r="1078" spans="1:9" hidden="1" x14ac:dyDescent="0.25">
      <c r="A1078" s="39" t="s">
        <v>49</v>
      </c>
      <c r="B1078" s="42">
        <v>91879544000120</v>
      </c>
      <c r="C1078" s="42" t="s">
        <v>2195</v>
      </c>
      <c r="D1078" s="42" t="s">
        <v>649</v>
      </c>
      <c r="E1078" s="46">
        <v>44246</v>
      </c>
      <c r="F1078" s="46">
        <v>44246</v>
      </c>
      <c r="G1078" s="46">
        <v>44610</v>
      </c>
      <c r="H1078" s="42">
        <v>454800</v>
      </c>
      <c r="I1078" s="42" t="s">
        <v>602</v>
      </c>
    </row>
    <row r="1079" spans="1:9" hidden="1" x14ac:dyDescent="0.25">
      <c r="A1079" s="40" t="s">
        <v>49</v>
      </c>
      <c r="B1079" s="43">
        <v>91879544000120</v>
      </c>
      <c r="C1079" s="43" t="s">
        <v>2202</v>
      </c>
      <c r="D1079" s="43" t="s">
        <v>248</v>
      </c>
      <c r="E1079" s="47">
        <v>44246</v>
      </c>
      <c r="F1079" s="47">
        <v>44246</v>
      </c>
      <c r="G1079" s="47">
        <v>44610</v>
      </c>
      <c r="H1079" s="43">
        <v>871612.56</v>
      </c>
      <c r="I1079" s="43" t="s">
        <v>3</v>
      </c>
    </row>
    <row r="1080" spans="1:9" hidden="1" x14ac:dyDescent="0.25">
      <c r="A1080" s="41" t="s">
        <v>49</v>
      </c>
      <c r="B1080" s="44">
        <v>91879544000120</v>
      </c>
      <c r="C1080" s="44" t="s">
        <v>2381</v>
      </c>
      <c r="D1080" s="44" t="s">
        <v>2382</v>
      </c>
      <c r="E1080" s="48">
        <v>44734</v>
      </c>
      <c r="F1080" s="48">
        <v>44735</v>
      </c>
      <c r="G1080" s="48">
        <v>45099</v>
      </c>
      <c r="H1080" s="44">
        <v>19680</v>
      </c>
      <c r="I1080" s="44" t="s">
        <v>1895</v>
      </c>
    </row>
    <row r="1081" spans="1:9" hidden="1" x14ac:dyDescent="0.25">
      <c r="A1081" s="33" t="s">
        <v>49</v>
      </c>
      <c r="B1081" s="33">
        <v>91879544000120</v>
      </c>
      <c r="C1081" s="33" t="s">
        <v>2383</v>
      </c>
      <c r="D1081" s="33" t="s">
        <v>2384</v>
      </c>
      <c r="E1081" s="34">
        <v>44734</v>
      </c>
      <c r="F1081" s="34">
        <v>44735</v>
      </c>
      <c r="G1081" s="34">
        <v>45099</v>
      </c>
      <c r="H1081" s="33">
        <v>14320</v>
      </c>
      <c r="I1081" s="33" t="s">
        <v>1970</v>
      </c>
    </row>
    <row r="1082" spans="1:9" hidden="1" x14ac:dyDescent="0.25">
      <c r="A1082" s="35"/>
      <c r="B1082" s="35"/>
      <c r="C1082" s="35"/>
      <c r="D1082" s="35"/>
      <c r="E1082" s="36"/>
      <c r="F1082" s="36"/>
      <c r="G1082" s="36"/>
      <c r="H1082" s="35"/>
      <c r="I1082" s="35"/>
    </row>
    <row r="1083" spans="1:9" hidden="1" x14ac:dyDescent="0.25">
      <c r="A1083" s="35" t="s">
        <v>228</v>
      </c>
      <c r="B1083" s="35">
        <v>37077619000104</v>
      </c>
      <c r="C1083" s="35" t="s">
        <v>2161</v>
      </c>
      <c r="D1083" s="35" t="s">
        <v>226</v>
      </c>
      <c r="E1083" s="36">
        <v>44148</v>
      </c>
      <c r="F1083" s="36">
        <v>44148</v>
      </c>
      <c r="G1083" s="36">
        <v>44512</v>
      </c>
      <c r="H1083" s="35">
        <v>2015063.32</v>
      </c>
      <c r="I1083" s="35" t="s">
        <v>3</v>
      </c>
    </row>
    <row r="1084" spans="1:9" x14ac:dyDescent="0.25">
      <c r="A1084" s="35" t="s">
        <v>2443</v>
      </c>
      <c r="B1084" s="35">
        <v>50017574000140</v>
      </c>
      <c r="C1084" s="35" t="s">
        <v>2444</v>
      </c>
      <c r="D1084" s="35" t="s">
        <v>2445</v>
      </c>
      <c r="E1084" s="36">
        <v>45264</v>
      </c>
      <c r="F1084" s="36">
        <v>45264</v>
      </c>
      <c r="G1084" s="36">
        <v>45629</v>
      </c>
      <c r="H1084" s="35">
        <v>287472</v>
      </c>
      <c r="I1084" s="35" t="s">
        <v>602</v>
      </c>
    </row>
    <row r="1085" spans="1:9" hidden="1" x14ac:dyDescent="0.25">
      <c r="A1085" s="35" t="s">
        <v>48</v>
      </c>
      <c r="B1085" s="35">
        <v>20872584000100</v>
      </c>
      <c r="C1085" s="35" t="s">
        <v>2309</v>
      </c>
      <c r="D1085" s="35" t="s">
        <v>330</v>
      </c>
      <c r="E1085" s="36">
        <v>44536</v>
      </c>
      <c r="F1085" s="36">
        <v>44536</v>
      </c>
      <c r="G1085" s="36">
        <v>44900</v>
      </c>
      <c r="H1085" s="35">
        <v>278400</v>
      </c>
      <c r="I1085" s="35" t="s">
        <v>3</v>
      </c>
    </row>
    <row r="1086" spans="1:9" x14ac:dyDescent="0.25">
      <c r="A1086" s="37" t="s">
        <v>1468</v>
      </c>
      <c r="B1086" s="37">
        <v>11158653000110</v>
      </c>
      <c r="C1086" s="37" t="s">
        <v>1469</v>
      </c>
      <c r="D1086" s="37" t="s">
        <v>1470</v>
      </c>
      <c r="E1086" s="38">
        <v>45173</v>
      </c>
      <c r="F1086" s="38">
        <v>45173</v>
      </c>
      <c r="G1086" s="38">
        <v>45538</v>
      </c>
      <c r="H1086" s="37">
        <v>28560</v>
      </c>
      <c r="I1086" s="37" t="s">
        <v>3</v>
      </c>
    </row>
    <row r="1087" spans="1:9" hidden="1" x14ac:dyDescent="0.25">
      <c r="A1087" s="31" t="s">
        <v>237</v>
      </c>
      <c r="B1087" s="31">
        <v>21388231000194</v>
      </c>
      <c r="C1087" s="31" t="s">
        <v>2196</v>
      </c>
      <c r="D1087" s="31" t="s">
        <v>652</v>
      </c>
      <c r="E1087" s="32">
        <v>44246</v>
      </c>
      <c r="F1087" s="32">
        <v>44246</v>
      </c>
      <c r="G1087" s="32">
        <v>44610</v>
      </c>
      <c r="H1087" s="31">
        <v>84000</v>
      </c>
      <c r="I1087" s="31" t="s">
        <v>602</v>
      </c>
    </row>
    <row r="1088" spans="1:9" hidden="1" x14ac:dyDescent="0.25">
      <c r="A1088" s="31" t="s">
        <v>237</v>
      </c>
      <c r="B1088" s="31">
        <v>21388231000194</v>
      </c>
      <c r="C1088" s="31" t="s">
        <v>2197</v>
      </c>
      <c r="D1088" s="31" t="s">
        <v>238</v>
      </c>
      <c r="E1088" s="32">
        <v>44246</v>
      </c>
      <c r="F1088" s="32">
        <v>44246</v>
      </c>
      <c r="G1088" s="32">
        <v>44610</v>
      </c>
      <c r="H1088" s="31">
        <v>273000</v>
      </c>
      <c r="I1088" s="31" t="s">
        <v>3</v>
      </c>
    </row>
    <row r="1089" spans="1:9" x14ac:dyDescent="0.25">
      <c r="A1089" s="31" t="s">
        <v>1087</v>
      </c>
      <c r="B1089" s="31">
        <v>20780546000110</v>
      </c>
      <c r="C1089" s="31" t="s">
        <v>1088</v>
      </c>
      <c r="D1089" s="31" t="s">
        <v>364</v>
      </c>
      <c r="E1089" s="32">
        <v>45001</v>
      </c>
      <c r="F1089" s="32">
        <v>45001</v>
      </c>
      <c r="G1089" s="32">
        <v>45366</v>
      </c>
      <c r="H1089" s="31">
        <v>12979.3</v>
      </c>
      <c r="I1089" s="31" t="s">
        <v>3</v>
      </c>
    </row>
    <row r="1090" spans="1:9" hidden="1" x14ac:dyDescent="0.25">
      <c r="A1090" s="39" t="s">
        <v>2231</v>
      </c>
      <c r="B1090" s="42">
        <v>15526274000196</v>
      </c>
      <c r="C1090" s="42" t="s">
        <v>2232</v>
      </c>
      <c r="D1090" s="42" t="s">
        <v>2233</v>
      </c>
      <c r="E1090" s="46">
        <v>44326</v>
      </c>
      <c r="F1090" s="46">
        <v>44326</v>
      </c>
      <c r="G1090" s="46">
        <v>44690</v>
      </c>
      <c r="H1090" s="42">
        <v>5280</v>
      </c>
      <c r="I1090" s="42" t="s">
        <v>1970</v>
      </c>
    </row>
    <row r="1091" spans="1:9" hidden="1" x14ac:dyDescent="0.25">
      <c r="A1091" s="40"/>
      <c r="B1091" s="43"/>
      <c r="C1091" s="43"/>
      <c r="D1091" s="43"/>
      <c r="E1091" s="47"/>
      <c r="F1091" s="47"/>
      <c r="G1091" s="47"/>
      <c r="H1091" s="43"/>
      <c r="I1091" s="43"/>
    </row>
    <row r="1092" spans="1:9" x14ac:dyDescent="0.25">
      <c r="A1092" s="41" t="s">
        <v>1632</v>
      </c>
      <c r="B1092" s="44">
        <v>11735236000192</v>
      </c>
      <c r="C1092" s="44" t="s">
        <v>1633</v>
      </c>
      <c r="D1092" s="44" t="s">
        <v>1634</v>
      </c>
      <c r="E1092" s="48">
        <v>45252</v>
      </c>
      <c r="F1092" s="48">
        <v>45252</v>
      </c>
      <c r="G1092" s="48">
        <v>45617</v>
      </c>
      <c r="H1092" s="44">
        <v>141</v>
      </c>
      <c r="I1092" s="44" t="s">
        <v>3</v>
      </c>
    </row>
    <row r="1093" spans="1:9" x14ac:dyDescent="0.25">
      <c r="A1093" s="33" t="s">
        <v>1632</v>
      </c>
      <c r="B1093" s="33">
        <v>11735236000192</v>
      </c>
      <c r="C1093" s="33" t="s">
        <v>1635</v>
      </c>
      <c r="D1093" s="33" t="s">
        <v>1636</v>
      </c>
      <c r="E1093" s="34">
        <v>45252</v>
      </c>
      <c r="F1093" s="34">
        <v>45252</v>
      </c>
      <c r="G1093" s="34">
        <v>45617</v>
      </c>
      <c r="H1093" s="33">
        <v>141</v>
      </c>
      <c r="I1093" s="33" t="s">
        <v>602</v>
      </c>
    </row>
    <row r="1094" spans="1:9" hidden="1" x14ac:dyDescent="0.25">
      <c r="A1094" s="35"/>
      <c r="B1094" s="35"/>
      <c r="C1094" s="35"/>
      <c r="D1094" s="35"/>
      <c r="E1094" s="36"/>
      <c r="F1094" s="36"/>
      <c r="G1094" s="36"/>
      <c r="H1094" s="35"/>
      <c r="I1094" s="35"/>
    </row>
    <row r="1095" spans="1:9" hidden="1" x14ac:dyDescent="0.25">
      <c r="A1095" s="35" t="s">
        <v>32</v>
      </c>
      <c r="B1095" s="35">
        <v>76535764000143</v>
      </c>
      <c r="C1095" s="35" t="s">
        <v>1893</v>
      </c>
      <c r="D1095" s="35" t="s">
        <v>1894</v>
      </c>
      <c r="E1095" s="36">
        <v>43584</v>
      </c>
      <c r="F1095" s="36">
        <v>43584</v>
      </c>
      <c r="G1095" s="36">
        <v>44314</v>
      </c>
      <c r="H1095" s="35">
        <v>81576</v>
      </c>
      <c r="I1095" s="35" t="s">
        <v>1895</v>
      </c>
    </row>
    <row r="1096" spans="1:9" hidden="1" x14ac:dyDescent="0.25">
      <c r="A1096" s="35" t="s">
        <v>32</v>
      </c>
      <c r="B1096" s="35">
        <v>76535764000143</v>
      </c>
      <c r="C1096" s="35" t="s">
        <v>2038</v>
      </c>
      <c r="D1096" s="35" t="s">
        <v>924</v>
      </c>
      <c r="E1096" s="36">
        <v>43777</v>
      </c>
      <c r="F1096" s="36">
        <v>43777</v>
      </c>
      <c r="G1096" s="36">
        <v>44142</v>
      </c>
      <c r="H1096" s="35">
        <v>141215.28</v>
      </c>
      <c r="I1096" s="35" t="s">
        <v>602</v>
      </c>
    </row>
    <row r="1097" spans="1:9" hidden="1" x14ac:dyDescent="0.25">
      <c r="A1097" s="35" t="s">
        <v>32</v>
      </c>
      <c r="B1097" s="35">
        <v>76535764000143</v>
      </c>
      <c r="C1097" s="35" t="s">
        <v>2165</v>
      </c>
      <c r="D1097" s="35" t="s">
        <v>894</v>
      </c>
      <c r="E1097" s="36">
        <v>44133</v>
      </c>
      <c r="F1097" s="36">
        <v>44133</v>
      </c>
      <c r="G1097" s="36">
        <v>44862</v>
      </c>
      <c r="H1097" s="35">
        <v>25920</v>
      </c>
      <c r="I1097" s="35" t="s">
        <v>602</v>
      </c>
    </row>
    <row r="1098" spans="1:9" hidden="1" x14ac:dyDescent="0.25">
      <c r="A1098" s="35" t="s">
        <v>32</v>
      </c>
      <c r="B1098" s="35">
        <v>76535764000143</v>
      </c>
      <c r="C1098" s="35" t="s">
        <v>2203</v>
      </c>
      <c r="D1098" s="35" t="s">
        <v>1698</v>
      </c>
      <c r="E1098" s="36">
        <v>44258</v>
      </c>
      <c r="F1098" s="36">
        <v>44258</v>
      </c>
      <c r="G1098" s="36">
        <v>44622</v>
      </c>
      <c r="H1098" s="35">
        <v>44880</v>
      </c>
      <c r="I1098" s="35" t="s">
        <v>602</v>
      </c>
    </row>
    <row r="1099" spans="1:9" hidden="1" x14ac:dyDescent="0.25">
      <c r="A1099" s="37" t="s">
        <v>32</v>
      </c>
      <c r="B1099" s="37">
        <v>76535764000143</v>
      </c>
      <c r="C1099" s="37" t="s">
        <v>2204</v>
      </c>
      <c r="D1099" s="37" t="s">
        <v>251</v>
      </c>
      <c r="E1099" s="38">
        <v>44258</v>
      </c>
      <c r="F1099" s="38">
        <v>44258</v>
      </c>
      <c r="G1099" s="38">
        <v>44622</v>
      </c>
      <c r="H1099" s="37">
        <v>22440</v>
      </c>
      <c r="I1099" s="37" t="s">
        <v>3</v>
      </c>
    </row>
    <row r="1100" spans="1:9" hidden="1" x14ac:dyDescent="0.25">
      <c r="A1100" s="31" t="s">
        <v>32</v>
      </c>
      <c r="B1100" s="31">
        <v>76535764000143</v>
      </c>
      <c r="C1100" s="31" t="s">
        <v>586</v>
      </c>
      <c r="D1100" s="31" t="s">
        <v>587</v>
      </c>
      <c r="E1100" s="32">
        <v>44908</v>
      </c>
      <c r="F1100" s="32">
        <v>44909</v>
      </c>
      <c r="G1100" s="32">
        <v>45273</v>
      </c>
      <c r="H1100" s="31">
        <v>42230.400000000001</v>
      </c>
      <c r="I1100" s="31" t="s">
        <v>3</v>
      </c>
    </row>
    <row r="1101" spans="1:9" x14ac:dyDescent="0.25">
      <c r="A1101" s="31" t="s">
        <v>32</v>
      </c>
      <c r="B1101" s="31">
        <v>76535764000143</v>
      </c>
      <c r="C1101" s="31" t="s">
        <v>1407</v>
      </c>
      <c r="D1101" s="31" t="s">
        <v>1408</v>
      </c>
      <c r="E1101" s="32">
        <v>45140</v>
      </c>
      <c r="F1101" s="32">
        <v>45141</v>
      </c>
      <c r="G1101" s="32">
        <v>45871</v>
      </c>
      <c r="H1101" s="31">
        <v>223464</v>
      </c>
      <c r="I1101" s="31" t="s">
        <v>602</v>
      </c>
    </row>
    <row r="1102" spans="1:9" x14ac:dyDescent="0.25">
      <c r="A1102" s="31" t="s">
        <v>32</v>
      </c>
      <c r="B1102" s="31">
        <v>76535764000143</v>
      </c>
      <c r="C1102" s="31" t="s">
        <v>1826</v>
      </c>
      <c r="D1102" s="31" t="s">
        <v>1827</v>
      </c>
      <c r="E1102" s="32">
        <v>45226</v>
      </c>
      <c r="F1102" s="32">
        <v>45228</v>
      </c>
      <c r="G1102" s="32">
        <v>45593</v>
      </c>
      <c r="H1102" s="31">
        <v>14482.3</v>
      </c>
      <c r="I1102" s="31" t="s">
        <v>602</v>
      </c>
    </row>
    <row r="1103" spans="1:9" hidden="1" x14ac:dyDescent="0.25">
      <c r="A1103" s="39" t="s">
        <v>2394</v>
      </c>
      <c r="B1103" s="42">
        <v>8359052000160</v>
      </c>
      <c r="C1103" s="42" t="s">
        <v>2395</v>
      </c>
      <c r="D1103" s="42" t="s">
        <v>1552</v>
      </c>
      <c r="E1103" s="46">
        <v>44482</v>
      </c>
      <c r="F1103" s="46">
        <v>44482</v>
      </c>
      <c r="G1103" s="46">
        <v>44846</v>
      </c>
      <c r="H1103" s="42">
        <v>3074</v>
      </c>
      <c r="I1103" s="42" t="s">
        <v>602</v>
      </c>
    </row>
    <row r="1104" spans="1:9" hidden="1" x14ac:dyDescent="0.25">
      <c r="A1104" s="40" t="s">
        <v>155</v>
      </c>
      <c r="B1104" s="43">
        <v>1191654000102</v>
      </c>
      <c r="C1104" s="43" t="s">
        <v>1927</v>
      </c>
      <c r="D1104" s="43" t="s">
        <v>156</v>
      </c>
      <c r="E1104" s="47">
        <v>43634</v>
      </c>
      <c r="F1104" s="47">
        <v>43634</v>
      </c>
      <c r="G1104" s="47">
        <v>43999</v>
      </c>
      <c r="H1104" s="43">
        <v>221600</v>
      </c>
      <c r="I1104" s="43" t="s">
        <v>3</v>
      </c>
    </row>
    <row r="1105" spans="1:9" hidden="1" x14ac:dyDescent="0.25">
      <c r="A1105" s="41" t="s">
        <v>155</v>
      </c>
      <c r="B1105" s="44">
        <v>1191654000102</v>
      </c>
      <c r="C1105" s="44" t="s">
        <v>2250</v>
      </c>
      <c r="D1105" s="44" t="s">
        <v>265</v>
      </c>
      <c r="E1105" s="48">
        <v>44344</v>
      </c>
      <c r="F1105" s="48">
        <v>44344</v>
      </c>
      <c r="G1105" s="48">
        <v>44708</v>
      </c>
      <c r="H1105" s="44">
        <v>529056</v>
      </c>
      <c r="I1105" s="44" t="s">
        <v>3</v>
      </c>
    </row>
    <row r="1106" spans="1:9" ht="144.75" customHeight="1" x14ac:dyDescent="0.25">
      <c r="A1106" s="33" t="s">
        <v>155</v>
      </c>
      <c r="B1106" s="33">
        <v>1191654000102</v>
      </c>
      <c r="C1106" s="33" t="s">
        <v>1825</v>
      </c>
      <c r="D1106" s="33" t="s">
        <v>1520</v>
      </c>
      <c r="E1106" s="34">
        <v>45226</v>
      </c>
      <c r="F1106" s="34">
        <v>45235</v>
      </c>
      <c r="G1106" s="34">
        <v>45600</v>
      </c>
      <c r="H1106" s="33">
        <v>499760</v>
      </c>
      <c r="I1106" s="33" t="s">
        <v>3</v>
      </c>
    </row>
    <row r="1107" spans="1:9" x14ac:dyDescent="0.25">
      <c r="A1107" s="35" t="s">
        <v>1448</v>
      </c>
      <c r="B1107" s="35">
        <v>59456277000176</v>
      </c>
      <c r="C1107" s="35" t="s">
        <v>1449</v>
      </c>
      <c r="D1107" s="35" t="s">
        <v>1450</v>
      </c>
      <c r="E1107" s="36">
        <v>45160</v>
      </c>
      <c r="F1107" s="36">
        <v>45160</v>
      </c>
      <c r="G1107" s="36">
        <v>45525</v>
      </c>
      <c r="H1107" s="35">
        <v>2685.48</v>
      </c>
      <c r="I1107" s="35" t="s">
        <v>3</v>
      </c>
    </row>
    <row r="1108" spans="1:9" hidden="1" x14ac:dyDescent="0.25">
      <c r="A1108" s="35" t="s">
        <v>583</v>
      </c>
      <c r="B1108" s="35">
        <v>14628912000117</v>
      </c>
      <c r="C1108" s="35" t="s">
        <v>499</v>
      </c>
      <c r="D1108" s="35" t="s">
        <v>500</v>
      </c>
      <c r="E1108" s="36">
        <v>44830</v>
      </c>
      <c r="F1108" s="36">
        <v>44830</v>
      </c>
      <c r="G1108" s="36">
        <v>45194</v>
      </c>
      <c r="H1108" s="35">
        <v>63000</v>
      </c>
      <c r="I1108" s="35" t="s">
        <v>3</v>
      </c>
    </row>
    <row r="1109" spans="1:9" hidden="1" x14ac:dyDescent="0.25">
      <c r="A1109" s="35" t="s">
        <v>583</v>
      </c>
      <c r="B1109" s="35">
        <v>14628912000117</v>
      </c>
      <c r="C1109" s="35" t="s">
        <v>590</v>
      </c>
      <c r="D1109" s="35" t="s">
        <v>591</v>
      </c>
      <c r="E1109" s="36">
        <v>44914</v>
      </c>
      <c r="F1109" s="36">
        <v>44915</v>
      </c>
      <c r="G1109" s="36">
        <v>45279</v>
      </c>
      <c r="H1109" s="35">
        <v>216000</v>
      </c>
      <c r="I1109" s="35" t="s">
        <v>3</v>
      </c>
    </row>
    <row r="1110" spans="1:9" x14ac:dyDescent="0.25">
      <c r="A1110" s="37" t="s">
        <v>583</v>
      </c>
      <c r="B1110" s="37">
        <v>14628912000117</v>
      </c>
      <c r="C1110" s="37" t="s">
        <v>1019</v>
      </c>
      <c r="D1110" s="37" t="s">
        <v>1020</v>
      </c>
      <c r="E1110" s="38">
        <v>44981</v>
      </c>
      <c r="F1110" s="38">
        <v>44984</v>
      </c>
      <c r="G1110" s="38">
        <v>45348</v>
      </c>
      <c r="H1110" s="37">
        <v>220112</v>
      </c>
      <c r="I1110" s="37" t="s">
        <v>3</v>
      </c>
    </row>
    <row r="1111" spans="1:9" hidden="1" x14ac:dyDescent="0.25">
      <c r="A1111" s="31"/>
      <c r="B1111" s="31"/>
      <c r="C1111" s="31"/>
      <c r="D1111" s="31"/>
      <c r="E1111" s="32"/>
      <c r="F1111" s="32"/>
      <c r="G1111" s="32"/>
      <c r="H1111" s="31"/>
      <c r="I1111" s="31"/>
    </row>
    <row r="1112" spans="1:9" hidden="1" x14ac:dyDescent="0.25">
      <c r="A1112" s="31" t="s">
        <v>2286</v>
      </c>
      <c r="B1112" s="31">
        <v>3243617000126</v>
      </c>
      <c r="C1112" s="31" t="s">
        <v>2287</v>
      </c>
      <c r="D1112" s="31" t="s">
        <v>2288</v>
      </c>
      <c r="E1112" s="32">
        <v>44511</v>
      </c>
      <c r="F1112" s="32">
        <v>44511</v>
      </c>
      <c r="G1112" s="32">
        <v>45240</v>
      </c>
      <c r="H1112" s="31">
        <v>3570</v>
      </c>
      <c r="I1112" s="31" t="s">
        <v>2104</v>
      </c>
    </row>
    <row r="1113" spans="1:9" hidden="1" x14ac:dyDescent="0.25">
      <c r="A1113" s="31" t="s">
        <v>2286</v>
      </c>
      <c r="B1113" s="31">
        <v>3243617000126</v>
      </c>
      <c r="C1113" s="31" t="s">
        <v>2291</v>
      </c>
      <c r="D1113" s="31" t="s">
        <v>2288</v>
      </c>
      <c r="E1113" s="32">
        <v>44511</v>
      </c>
      <c r="F1113" s="32">
        <v>44511</v>
      </c>
      <c r="G1113" s="32">
        <v>45246</v>
      </c>
      <c r="H1113" s="31">
        <v>3570</v>
      </c>
      <c r="I1113" s="31" t="s">
        <v>602</v>
      </c>
    </row>
    <row r="1114" spans="1:9" hidden="1" x14ac:dyDescent="0.25">
      <c r="A1114" s="39" t="s">
        <v>373</v>
      </c>
      <c r="B1114" s="42">
        <v>5919801000179</v>
      </c>
      <c r="C1114" s="42" t="s">
        <v>2300</v>
      </c>
      <c r="D1114" s="42" t="s">
        <v>547</v>
      </c>
      <c r="E1114" s="46">
        <v>44529</v>
      </c>
      <c r="F1114" s="46">
        <v>44529</v>
      </c>
      <c r="G1114" s="46">
        <v>44893</v>
      </c>
      <c r="H1114" s="42">
        <v>1140451.2</v>
      </c>
      <c r="I1114" s="42" t="s">
        <v>3</v>
      </c>
    </row>
    <row r="1115" spans="1:9" hidden="1" x14ac:dyDescent="0.25">
      <c r="A1115" s="40" t="s">
        <v>373</v>
      </c>
      <c r="B1115" s="43">
        <v>5919801000179</v>
      </c>
      <c r="C1115" s="43" t="s">
        <v>374</v>
      </c>
      <c r="D1115" s="43" t="s">
        <v>375</v>
      </c>
      <c r="E1115" s="47">
        <v>44628</v>
      </c>
      <c r="F1115" s="47">
        <v>44629</v>
      </c>
      <c r="G1115" s="47">
        <v>44993</v>
      </c>
      <c r="H1115" s="43">
        <v>491520</v>
      </c>
      <c r="I1115" s="43" t="s">
        <v>3</v>
      </c>
    </row>
    <row r="1116" spans="1:9" hidden="1" x14ac:dyDescent="0.25">
      <c r="A1116" s="41" t="s">
        <v>779</v>
      </c>
      <c r="B1116" s="44">
        <v>34409656000184</v>
      </c>
      <c r="C1116" s="44" t="s">
        <v>1988</v>
      </c>
      <c r="D1116" s="44" t="s">
        <v>869</v>
      </c>
      <c r="E1116" s="48">
        <v>43739</v>
      </c>
      <c r="F1116" s="48">
        <v>43739</v>
      </c>
      <c r="G1116" s="48">
        <v>44104</v>
      </c>
      <c r="H1116" s="44">
        <v>16665</v>
      </c>
      <c r="I1116" s="44" t="s">
        <v>602</v>
      </c>
    </row>
    <row r="1117" spans="1:9" hidden="1" x14ac:dyDescent="0.25">
      <c r="A1117" s="33" t="s">
        <v>836</v>
      </c>
      <c r="B1117" s="33">
        <v>8101361000136</v>
      </c>
      <c r="C1117" s="33" t="s">
        <v>2269</v>
      </c>
      <c r="D1117" s="33" t="s">
        <v>838</v>
      </c>
      <c r="E1117" s="34">
        <v>44435</v>
      </c>
      <c r="F1117" s="34">
        <v>44435</v>
      </c>
      <c r="G1117" s="34">
        <v>44799</v>
      </c>
      <c r="H1117" s="33">
        <v>10560</v>
      </c>
      <c r="I1117" s="33" t="s">
        <v>602</v>
      </c>
    </row>
    <row r="1118" spans="1:9" hidden="1" x14ac:dyDescent="0.25">
      <c r="A1118" s="35" t="s">
        <v>749</v>
      </c>
      <c r="B1118" s="35">
        <v>11991126000191</v>
      </c>
      <c r="C1118" s="35" t="s">
        <v>750</v>
      </c>
      <c r="D1118" s="35" t="s">
        <v>751</v>
      </c>
      <c r="E1118" s="36">
        <v>44686</v>
      </c>
      <c r="F1118" s="36">
        <v>44691</v>
      </c>
      <c r="G1118" s="36">
        <v>45055</v>
      </c>
      <c r="H1118" s="35">
        <v>14700</v>
      </c>
      <c r="I1118" s="35" t="s">
        <v>602</v>
      </c>
    </row>
    <row r="1119" spans="1:9" hidden="1" x14ac:dyDescent="0.25">
      <c r="A1119" s="35"/>
      <c r="B1119" s="35"/>
      <c r="C1119" s="35"/>
      <c r="D1119" s="35"/>
      <c r="E1119" s="36"/>
      <c r="F1119" s="36"/>
      <c r="G1119" s="36"/>
      <c r="H1119" s="35"/>
      <c r="I1119" s="35"/>
    </row>
    <row r="1120" spans="1:9" hidden="1" x14ac:dyDescent="0.25">
      <c r="A1120" s="35"/>
      <c r="B1120" s="35"/>
      <c r="C1120" s="35"/>
      <c r="D1120" s="35"/>
      <c r="E1120" s="36"/>
      <c r="F1120" s="36"/>
      <c r="G1120" s="36"/>
      <c r="H1120" s="35"/>
      <c r="I1120" s="35"/>
    </row>
    <row r="1121" spans="1:9" x14ac:dyDescent="0.25">
      <c r="A1121" s="35" t="s">
        <v>209</v>
      </c>
      <c r="B1121" s="35">
        <v>905760000300</v>
      </c>
      <c r="C1121" s="35" t="s">
        <v>1522</v>
      </c>
      <c r="D1121" s="35" t="s">
        <v>1523</v>
      </c>
      <c r="E1121" s="36">
        <v>45217</v>
      </c>
      <c r="F1121" s="36">
        <v>45219</v>
      </c>
      <c r="G1121" s="36">
        <v>45584</v>
      </c>
      <c r="H1121" s="35">
        <v>151047.5</v>
      </c>
      <c r="I1121" s="35" t="s">
        <v>3</v>
      </c>
    </row>
    <row r="1122" spans="1:9" x14ac:dyDescent="0.25">
      <c r="A1122" s="35" t="s">
        <v>209</v>
      </c>
      <c r="B1122" s="35">
        <v>905760000300</v>
      </c>
      <c r="C1122" s="35" t="s">
        <v>2442</v>
      </c>
      <c r="D1122" s="35" t="s">
        <v>1641</v>
      </c>
      <c r="E1122" s="36">
        <v>45261</v>
      </c>
      <c r="F1122" s="36">
        <v>45261</v>
      </c>
      <c r="G1122" s="36">
        <v>45626</v>
      </c>
      <c r="H1122" s="35">
        <v>78784.7</v>
      </c>
      <c r="I1122" s="35" t="s">
        <v>602</v>
      </c>
    </row>
    <row r="1123" spans="1:9" hidden="1" x14ac:dyDescent="0.25">
      <c r="A1123" s="35" t="s">
        <v>15</v>
      </c>
      <c r="B1123" s="35">
        <v>2473874000191</v>
      </c>
      <c r="C1123" s="35" t="s">
        <v>1916</v>
      </c>
      <c r="D1123" s="35" t="s">
        <v>145</v>
      </c>
      <c r="E1123" s="36">
        <v>43608</v>
      </c>
      <c r="F1123" s="36">
        <v>43608</v>
      </c>
      <c r="G1123" s="36">
        <v>43973</v>
      </c>
      <c r="H1123" s="35">
        <v>2696.04</v>
      </c>
      <c r="I1123" s="35" t="s">
        <v>3</v>
      </c>
    </row>
    <row r="1124" spans="1:9" hidden="1" x14ac:dyDescent="0.25">
      <c r="A1124" s="35" t="s">
        <v>52</v>
      </c>
      <c r="B1124" s="35">
        <v>18290240000133</v>
      </c>
      <c r="C1124" s="35" t="s">
        <v>693</v>
      </c>
      <c r="D1124" s="35" t="s">
        <v>694</v>
      </c>
      <c r="E1124" s="36">
        <v>44630</v>
      </c>
      <c r="F1124" s="36">
        <v>44630</v>
      </c>
      <c r="G1124" s="36">
        <v>44994</v>
      </c>
      <c r="H1124" s="35">
        <v>3800</v>
      </c>
      <c r="I1124" s="35" t="s">
        <v>602</v>
      </c>
    </row>
    <row r="1125" spans="1:9" hidden="1" x14ac:dyDescent="0.25">
      <c r="A1125" s="37" t="s">
        <v>52</v>
      </c>
      <c r="B1125" s="37">
        <v>18290240000133</v>
      </c>
      <c r="C1125" s="37" t="s">
        <v>381</v>
      </c>
      <c r="D1125" s="37" t="s">
        <v>382</v>
      </c>
      <c r="E1125" s="38">
        <v>44630</v>
      </c>
      <c r="F1125" s="38">
        <v>44630</v>
      </c>
      <c r="G1125" s="38">
        <v>44994</v>
      </c>
      <c r="H1125" s="37">
        <v>3800</v>
      </c>
      <c r="I1125" s="37" t="s">
        <v>3</v>
      </c>
    </row>
    <row r="1126" spans="1:9" hidden="1" x14ac:dyDescent="0.25">
      <c r="A1126" s="31" t="s">
        <v>39</v>
      </c>
      <c r="B1126" s="31">
        <v>58921792000117</v>
      </c>
      <c r="C1126" s="31" t="s">
        <v>1933</v>
      </c>
      <c r="D1126" s="31" t="s">
        <v>805</v>
      </c>
      <c r="E1126" s="32">
        <v>43657</v>
      </c>
      <c r="F1126" s="32">
        <v>43657</v>
      </c>
      <c r="G1126" s="32">
        <v>44022</v>
      </c>
      <c r="H1126" s="31">
        <v>94680</v>
      </c>
      <c r="I1126" s="31" t="s">
        <v>602</v>
      </c>
    </row>
    <row r="1127" spans="1:9" hidden="1" x14ac:dyDescent="0.25">
      <c r="A1127" s="31" t="s">
        <v>39</v>
      </c>
      <c r="B1127" s="31">
        <v>58921792000117</v>
      </c>
      <c r="C1127" s="31" t="s">
        <v>2136</v>
      </c>
      <c r="D1127" s="31" t="s">
        <v>214</v>
      </c>
      <c r="E1127" s="32">
        <v>44000</v>
      </c>
      <c r="F1127" s="32">
        <v>44000</v>
      </c>
      <c r="G1127" s="32">
        <v>44364</v>
      </c>
      <c r="H1127" s="31">
        <v>126197.75999999999</v>
      </c>
      <c r="I1127" s="31" t="s">
        <v>3</v>
      </c>
    </row>
    <row r="1128" spans="1:9" hidden="1" x14ac:dyDescent="0.25">
      <c r="A1128" s="31" t="s">
        <v>85</v>
      </c>
      <c r="B1128" s="31">
        <v>740696000192</v>
      </c>
      <c r="C1128" s="31" t="s">
        <v>1868</v>
      </c>
      <c r="D1128" s="31" t="s">
        <v>601</v>
      </c>
      <c r="E1128" s="32">
        <v>43476</v>
      </c>
      <c r="F1128" s="32">
        <v>43476</v>
      </c>
      <c r="G1128" s="32">
        <v>43840</v>
      </c>
      <c r="H1128" s="31">
        <v>1058000</v>
      </c>
      <c r="I1128" s="31" t="s">
        <v>602</v>
      </c>
    </row>
    <row r="1129" spans="1:9" hidden="1" x14ac:dyDescent="0.25">
      <c r="A1129" s="31" t="s">
        <v>85</v>
      </c>
      <c r="B1129" s="31">
        <v>740696000192</v>
      </c>
      <c r="C1129" s="31" t="s">
        <v>1884</v>
      </c>
      <c r="D1129" s="31" t="s">
        <v>601</v>
      </c>
      <c r="E1129" s="32">
        <v>43547</v>
      </c>
      <c r="F1129" s="32">
        <v>43547</v>
      </c>
      <c r="G1129" s="32">
        <v>43912</v>
      </c>
      <c r="H1129" s="31">
        <v>1591500</v>
      </c>
      <c r="I1129" s="31" t="s">
        <v>602</v>
      </c>
    </row>
    <row r="1130" spans="1:9" hidden="1" x14ac:dyDescent="0.25">
      <c r="A1130" s="39" t="s">
        <v>85</v>
      </c>
      <c r="B1130" s="42">
        <v>740696000192</v>
      </c>
      <c r="C1130" s="42" t="s">
        <v>592</v>
      </c>
      <c r="D1130" s="42" t="s">
        <v>593</v>
      </c>
      <c r="E1130" s="46">
        <v>44916</v>
      </c>
      <c r="F1130" s="46">
        <v>44918</v>
      </c>
      <c r="G1130" s="46">
        <v>45282</v>
      </c>
      <c r="H1130" s="42">
        <v>429035</v>
      </c>
      <c r="I1130" s="42" t="s">
        <v>3</v>
      </c>
    </row>
    <row r="1131" spans="1:9" x14ac:dyDescent="0.25">
      <c r="A1131" s="40" t="s">
        <v>713</v>
      </c>
      <c r="B1131" s="43">
        <v>73302879000108</v>
      </c>
      <c r="C1131" s="43" t="s">
        <v>1234</v>
      </c>
      <c r="D1131" s="43" t="s">
        <v>715</v>
      </c>
      <c r="E1131" s="47">
        <v>45041</v>
      </c>
      <c r="F1131" s="47">
        <v>45041</v>
      </c>
      <c r="G1131" s="47">
        <v>45406</v>
      </c>
      <c r="H1131" s="43">
        <v>80412.960000000006</v>
      </c>
      <c r="I1131" s="43" t="s">
        <v>602</v>
      </c>
    </row>
    <row r="1132" spans="1:9" hidden="1" x14ac:dyDescent="0.25">
      <c r="A1132" s="41"/>
      <c r="B1132" s="44"/>
      <c r="C1132" s="44"/>
      <c r="D1132" s="44"/>
      <c r="E1132" s="48"/>
      <c r="F1132" s="48"/>
      <c r="G1132" s="48"/>
      <c r="H1132" s="44"/>
      <c r="I1132" s="44"/>
    </row>
    <row r="1133" spans="1:9" hidden="1" x14ac:dyDescent="0.25">
      <c r="A1133" s="33" t="s">
        <v>2397</v>
      </c>
      <c r="B1133" s="33">
        <v>61198164000160</v>
      </c>
      <c r="C1133" s="33" t="s">
        <v>2398</v>
      </c>
      <c r="D1133" s="33" t="s">
        <v>1430</v>
      </c>
      <c r="E1133" s="34">
        <v>44805</v>
      </c>
      <c r="F1133" s="34">
        <v>44806</v>
      </c>
      <c r="G1133" s="34">
        <v>45169</v>
      </c>
      <c r="H1133" s="33">
        <v>4046.35</v>
      </c>
      <c r="I1133" s="33" t="s">
        <v>3</v>
      </c>
    </row>
    <row r="1134" spans="1:9" hidden="1" x14ac:dyDescent="0.25">
      <c r="A1134" s="35"/>
      <c r="B1134" s="35"/>
      <c r="C1134" s="35"/>
      <c r="D1134" s="35"/>
      <c r="E1134" s="36"/>
      <c r="F1134" s="36"/>
      <c r="G1134" s="36"/>
      <c r="H1134" s="35"/>
      <c r="I1134" s="35"/>
    </row>
    <row r="1135" spans="1:9" hidden="1" x14ac:dyDescent="0.25">
      <c r="A1135" s="35"/>
      <c r="B1135" s="35"/>
      <c r="C1135" s="35"/>
      <c r="D1135" s="35"/>
      <c r="E1135" s="36"/>
      <c r="F1135" s="36"/>
      <c r="G1135" s="36"/>
      <c r="H1135" s="35"/>
      <c r="I1135" s="35"/>
    </row>
    <row r="1136" spans="1:9" hidden="1" x14ac:dyDescent="0.25">
      <c r="A1136" s="35"/>
      <c r="B1136" s="35"/>
      <c r="C1136" s="35"/>
      <c r="D1136" s="35"/>
      <c r="E1136" s="36"/>
      <c r="F1136" s="36"/>
      <c r="G1136" s="36"/>
      <c r="H1136" s="35"/>
      <c r="I1136" s="35"/>
    </row>
    <row r="1137" spans="1:9" hidden="1" x14ac:dyDescent="0.25">
      <c r="A1137" s="35" t="s">
        <v>210</v>
      </c>
      <c r="B1137" s="35">
        <v>5340639000130</v>
      </c>
      <c r="C1137" s="35" t="s">
        <v>2124</v>
      </c>
      <c r="D1137" s="35" t="s">
        <v>211</v>
      </c>
      <c r="E1137" s="36">
        <v>43978</v>
      </c>
      <c r="F1137" s="36">
        <v>43978</v>
      </c>
      <c r="G1137" s="36">
        <v>44342</v>
      </c>
      <c r="H1137" s="35">
        <v>37122</v>
      </c>
      <c r="I1137" s="35" t="s">
        <v>3</v>
      </c>
    </row>
    <row r="1138" spans="1:9" hidden="1" x14ac:dyDescent="0.25">
      <c r="A1138" s="37" t="s">
        <v>210</v>
      </c>
      <c r="B1138" s="37">
        <v>5340639000130</v>
      </c>
      <c r="C1138" s="37" t="s">
        <v>2156</v>
      </c>
      <c r="D1138" s="37" t="s">
        <v>927</v>
      </c>
      <c r="E1138" s="38">
        <v>44141</v>
      </c>
      <c r="F1138" s="38">
        <v>44141</v>
      </c>
      <c r="G1138" s="38">
        <v>44505</v>
      </c>
      <c r="H1138" s="37">
        <v>46788</v>
      </c>
      <c r="I1138" s="37" t="s">
        <v>602</v>
      </c>
    </row>
    <row r="1139" spans="1:9" hidden="1" x14ac:dyDescent="0.25">
      <c r="A1139" s="31" t="s">
        <v>210</v>
      </c>
      <c r="B1139" s="31">
        <v>5340639000130</v>
      </c>
      <c r="C1139" s="31" t="s">
        <v>2271</v>
      </c>
      <c r="D1139" s="31" t="s">
        <v>2272</v>
      </c>
      <c r="E1139" s="32">
        <v>44454</v>
      </c>
      <c r="F1139" s="32">
        <v>44454</v>
      </c>
      <c r="G1139" s="32">
        <v>44818</v>
      </c>
      <c r="H1139" s="31">
        <v>19029</v>
      </c>
      <c r="I1139" s="31" t="s">
        <v>1895</v>
      </c>
    </row>
    <row r="1140" spans="1:9" x14ac:dyDescent="0.25">
      <c r="A1140" s="31" t="s">
        <v>210</v>
      </c>
      <c r="B1140" s="31">
        <v>5340639000130</v>
      </c>
      <c r="C1140" s="31" t="s">
        <v>1637</v>
      </c>
      <c r="D1140" s="31" t="s">
        <v>927</v>
      </c>
      <c r="E1140" s="32">
        <v>45251</v>
      </c>
      <c r="F1140" s="32">
        <v>45251</v>
      </c>
      <c r="G1140" s="32">
        <v>45617</v>
      </c>
      <c r="H1140" s="31">
        <v>171570</v>
      </c>
      <c r="I1140" s="31" t="s">
        <v>602</v>
      </c>
    </row>
    <row r="1141" spans="1:9" hidden="1" x14ac:dyDescent="0.25">
      <c r="A1141" s="31" t="s">
        <v>37</v>
      </c>
      <c r="B1141" s="31">
        <v>6338087000198</v>
      </c>
      <c r="C1141" s="31" t="s">
        <v>864</v>
      </c>
      <c r="D1141" s="31" t="s">
        <v>505</v>
      </c>
      <c r="E1141" s="32">
        <v>44834</v>
      </c>
      <c r="F1141" s="32">
        <v>44834</v>
      </c>
      <c r="G1141" s="32">
        <v>45198</v>
      </c>
      <c r="H1141" s="31">
        <v>66651.100000000006</v>
      </c>
      <c r="I1141" s="31" t="s">
        <v>602</v>
      </c>
    </row>
    <row r="1142" spans="1:9" hidden="1" x14ac:dyDescent="0.25">
      <c r="A1142" s="39" t="s">
        <v>37</v>
      </c>
      <c r="B1142" s="42">
        <v>6338087000198</v>
      </c>
      <c r="C1142" s="42" t="s">
        <v>506</v>
      </c>
      <c r="D1142" s="42" t="s">
        <v>505</v>
      </c>
      <c r="E1142" s="46">
        <v>44834</v>
      </c>
      <c r="F1142" s="46">
        <v>44834</v>
      </c>
      <c r="G1142" s="46">
        <v>45198</v>
      </c>
      <c r="H1142" s="42">
        <v>70371.7</v>
      </c>
      <c r="I1142" s="42" t="s">
        <v>3</v>
      </c>
    </row>
    <row r="1143" spans="1:9" hidden="1" x14ac:dyDescent="0.25">
      <c r="A1143" s="40"/>
      <c r="B1143" s="43"/>
      <c r="C1143" s="43"/>
      <c r="D1143" s="43"/>
      <c r="E1143" s="47"/>
      <c r="F1143" s="47"/>
      <c r="G1143" s="47"/>
      <c r="H1143" s="43"/>
      <c r="I1143" s="43"/>
    </row>
    <row r="1144" spans="1:9" x14ac:dyDescent="0.25">
      <c r="A1144" s="41" t="s">
        <v>37</v>
      </c>
      <c r="B1144" s="44">
        <v>6338087000198</v>
      </c>
      <c r="C1144" s="44" t="s">
        <v>1524</v>
      </c>
      <c r="D1144" s="44" t="s">
        <v>1523</v>
      </c>
      <c r="E1144" s="48">
        <v>45217</v>
      </c>
      <c r="F1144" s="48">
        <v>45219</v>
      </c>
      <c r="G1144" s="48">
        <v>45584</v>
      </c>
      <c r="H1144" s="44">
        <v>53238.6</v>
      </c>
      <c r="I1144" s="44" t="s">
        <v>3</v>
      </c>
    </row>
    <row r="1145" spans="1:9" x14ac:dyDescent="0.25">
      <c r="A1145" s="33" t="s">
        <v>37</v>
      </c>
      <c r="B1145" s="33">
        <v>6338087000198</v>
      </c>
      <c r="C1145" s="33" t="s">
        <v>2469</v>
      </c>
      <c r="D1145" s="33" t="s">
        <v>1641</v>
      </c>
      <c r="E1145" s="34">
        <v>45279</v>
      </c>
      <c r="F1145" s="34">
        <v>45279</v>
      </c>
      <c r="G1145" s="34">
        <v>45644</v>
      </c>
      <c r="H1145" s="33">
        <v>34212.5</v>
      </c>
      <c r="I1145" s="33" t="s">
        <v>602</v>
      </c>
    </row>
    <row r="1146" spans="1:9" hidden="1" x14ac:dyDescent="0.25">
      <c r="A1146" s="35" t="s">
        <v>310</v>
      </c>
      <c r="B1146" s="35">
        <v>7990743000103</v>
      </c>
      <c r="C1146" s="35" t="s">
        <v>2285</v>
      </c>
      <c r="D1146" s="35" t="s">
        <v>311</v>
      </c>
      <c r="E1146" s="36">
        <v>44503</v>
      </c>
      <c r="F1146" s="36">
        <v>44503</v>
      </c>
      <c r="G1146" s="36">
        <v>44867</v>
      </c>
      <c r="H1146" s="35">
        <v>9744</v>
      </c>
      <c r="I1146" s="35" t="s">
        <v>3</v>
      </c>
    </row>
    <row r="1147" spans="1:9" x14ac:dyDescent="0.25">
      <c r="A1147" s="35" t="s">
        <v>310</v>
      </c>
      <c r="B1147" s="35">
        <v>7990743000103</v>
      </c>
      <c r="C1147" s="35" t="s">
        <v>2451</v>
      </c>
      <c r="D1147" s="35" t="s">
        <v>2452</v>
      </c>
      <c r="E1147" s="36">
        <v>45264</v>
      </c>
      <c r="F1147" s="36">
        <v>45264</v>
      </c>
      <c r="G1147" s="36">
        <v>45629</v>
      </c>
      <c r="H1147" s="35">
        <v>18144</v>
      </c>
      <c r="I1147" s="35" t="s">
        <v>3</v>
      </c>
    </row>
    <row r="1148" spans="1:9" x14ac:dyDescent="0.25">
      <c r="A1148" s="35" t="s">
        <v>1409</v>
      </c>
      <c r="B1148" s="35">
        <v>6298949000104</v>
      </c>
      <c r="C1148" s="35" t="s">
        <v>1410</v>
      </c>
      <c r="D1148" s="35" t="s">
        <v>1411</v>
      </c>
      <c r="E1148" s="36">
        <v>45168</v>
      </c>
      <c r="F1148" s="36">
        <v>45168</v>
      </c>
      <c r="G1148" s="36">
        <v>45533</v>
      </c>
      <c r="H1148" s="35">
        <v>48412.5</v>
      </c>
      <c r="I1148" s="35" t="s">
        <v>602</v>
      </c>
    </row>
    <row r="1149" spans="1:9" x14ac:dyDescent="0.25">
      <c r="A1149" s="35" t="s">
        <v>1525</v>
      </c>
      <c r="B1149" s="35">
        <v>14938262000106</v>
      </c>
      <c r="C1149" s="35" t="s">
        <v>1526</v>
      </c>
      <c r="D1149" s="35" t="s">
        <v>1527</v>
      </c>
      <c r="E1149" s="36">
        <v>45204</v>
      </c>
      <c r="F1149" s="36">
        <v>45201</v>
      </c>
      <c r="G1149" s="36">
        <v>45382</v>
      </c>
      <c r="H1149" s="35">
        <v>1200000</v>
      </c>
      <c r="I1149" s="35" t="s">
        <v>3</v>
      </c>
    </row>
    <row r="1150" spans="1:9" x14ac:dyDescent="0.25">
      <c r="A1150" s="35" t="s">
        <v>1525</v>
      </c>
      <c r="B1150" s="35">
        <v>14938262000106</v>
      </c>
      <c r="C1150" s="35" t="s">
        <v>2440</v>
      </c>
      <c r="D1150" s="35" t="s">
        <v>2441</v>
      </c>
      <c r="E1150" s="36">
        <v>45284</v>
      </c>
      <c r="F1150" s="36">
        <v>45254</v>
      </c>
      <c r="G1150" s="36">
        <v>45619</v>
      </c>
      <c r="H1150" s="35">
        <v>1420000</v>
      </c>
      <c r="I1150" s="35" t="s">
        <v>3</v>
      </c>
    </row>
    <row r="1151" spans="1:9" hidden="1" x14ac:dyDescent="0.25">
      <c r="A1151" s="35" t="s">
        <v>78</v>
      </c>
      <c r="B1151" s="35">
        <v>87389086000174</v>
      </c>
      <c r="C1151" s="35" t="s">
        <v>1881</v>
      </c>
      <c r="D1151" s="35" t="s">
        <v>130</v>
      </c>
      <c r="E1151" s="36">
        <v>43574</v>
      </c>
      <c r="F1151" s="36">
        <v>43574</v>
      </c>
      <c r="G1151" s="36">
        <v>43939</v>
      </c>
      <c r="H1151" s="35">
        <v>14320.8</v>
      </c>
      <c r="I1151" s="35" t="s">
        <v>3</v>
      </c>
    </row>
    <row r="1152" spans="1:9" hidden="1" x14ac:dyDescent="0.25">
      <c r="A1152" s="37" t="s">
        <v>871</v>
      </c>
      <c r="B1152" s="37">
        <v>35067469000122</v>
      </c>
      <c r="C1152" s="37" t="s">
        <v>1991</v>
      </c>
      <c r="D1152" s="37" t="s">
        <v>873</v>
      </c>
      <c r="E1152" s="38">
        <v>43755</v>
      </c>
      <c r="F1152" s="38">
        <v>43755</v>
      </c>
      <c r="G1152" s="38">
        <v>44120</v>
      </c>
      <c r="H1152" s="37">
        <v>222000</v>
      </c>
      <c r="I1152" s="37" t="s">
        <v>602</v>
      </c>
    </row>
    <row r="1153" spans="1:9" x14ac:dyDescent="0.25">
      <c r="A1153" s="31" t="s">
        <v>1638</v>
      </c>
      <c r="B1153" s="31">
        <v>34715539000149</v>
      </c>
      <c r="C1153" s="31" t="s">
        <v>1639</v>
      </c>
      <c r="D1153" s="31" t="s">
        <v>1515</v>
      </c>
      <c r="E1153" s="32">
        <v>45237</v>
      </c>
      <c r="F1153" s="32">
        <v>45239</v>
      </c>
      <c r="G1153" s="32">
        <v>45604</v>
      </c>
      <c r="H1153" s="31">
        <v>1282650</v>
      </c>
      <c r="I1153" s="31" t="s">
        <v>3</v>
      </c>
    </row>
    <row r="1154" spans="1:9" x14ac:dyDescent="0.25">
      <c r="A1154" s="31" t="s">
        <v>1412</v>
      </c>
      <c r="B1154" s="31">
        <v>7426902000133</v>
      </c>
      <c r="C1154" s="31" t="s">
        <v>1413</v>
      </c>
      <c r="D1154" s="31" t="s">
        <v>1414</v>
      </c>
      <c r="E1154" s="32">
        <v>45140</v>
      </c>
      <c r="F1154" s="32">
        <v>45141</v>
      </c>
      <c r="G1154" s="32">
        <v>45871</v>
      </c>
      <c r="H1154" s="31">
        <v>13197.6</v>
      </c>
      <c r="I1154" s="31" t="s">
        <v>602</v>
      </c>
    </row>
    <row r="1155" spans="1:9" x14ac:dyDescent="0.25">
      <c r="A1155" s="39" t="s">
        <v>1412</v>
      </c>
      <c r="B1155" s="42">
        <v>7426902000133</v>
      </c>
      <c r="C1155" s="42" t="s">
        <v>2453</v>
      </c>
      <c r="D1155" s="42" t="s">
        <v>2454</v>
      </c>
      <c r="E1155" s="46">
        <v>45264</v>
      </c>
      <c r="F1155" s="46">
        <v>45264</v>
      </c>
      <c r="G1155" s="46">
        <v>45629</v>
      </c>
      <c r="H1155" s="42">
        <v>8593.2000000000007</v>
      </c>
      <c r="I1155" s="42" t="s">
        <v>3</v>
      </c>
    </row>
    <row r="1156" spans="1:9" x14ac:dyDescent="0.25">
      <c r="A1156" s="40" t="s">
        <v>1528</v>
      </c>
      <c r="B1156" s="43">
        <v>73797383000144</v>
      </c>
      <c r="C1156" s="43" t="s">
        <v>1529</v>
      </c>
      <c r="D1156" s="43" t="s">
        <v>1530</v>
      </c>
      <c r="E1156" s="47">
        <v>45222</v>
      </c>
      <c r="F1156" s="47">
        <v>45222</v>
      </c>
      <c r="G1156" s="47">
        <v>45587</v>
      </c>
      <c r="H1156" s="43">
        <v>176400</v>
      </c>
      <c r="I1156" s="43" t="s">
        <v>3</v>
      </c>
    </row>
    <row r="1157" spans="1:9" hidden="1" x14ac:dyDescent="0.25">
      <c r="A1157" s="41" t="s">
        <v>35</v>
      </c>
      <c r="B1157" s="44">
        <v>10636142000101</v>
      </c>
      <c r="C1157" s="44" t="s">
        <v>2047</v>
      </c>
      <c r="D1157" s="44" t="s">
        <v>949</v>
      </c>
      <c r="E1157" s="48">
        <v>43810</v>
      </c>
      <c r="F1157" s="48">
        <v>43810</v>
      </c>
      <c r="G1157" s="48">
        <v>44175</v>
      </c>
      <c r="H1157" s="44">
        <v>979712</v>
      </c>
      <c r="I1157" s="44" t="s">
        <v>602</v>
      </c>
    </row>
    <row r="1158" spans="1:9" hidden="1" x14ac:dyDescent="0.25">
      <c r="A1158" s="33" t="s">
        <v>35</v>
      </c>
      <c r="B1158" s="33">
        <v>10636142000101</v>
      </c>
      <c r="C1158" s="33" t="s">
        <v>2215</v>
      </c>
      <c r="D1158" s="33" t="s">
        <v>2216</v>
      </c>
      <c r="E1158" s="34">
        <v>44225</v>
      </c>
      <c r="F1158" s="34">
        <v>44225</v>
      </c>
      <c r="G1158" s="34">
        <v>44589</v>
      </c>
      <c r="H1158" s="33">
        <v>68112</v>
      </c>
      <c r="I1158" s="33" t="s">
        <v>1895</v>
      </c>
    </row>
    <row r="1159" spans="1:9" hidden="1" x14ac:dyDescent="0.25">
      <c r="A1159" s="35" t="s">
        <v>35</v>
      </c>
      <c r="B1159" s="35">
        <v>10636142000101</v>
      </c>
      <c r="C1159" s="35" t="s">
        <v>2362</v>
      </c>
      <c r="D1159" s="35" t="s">
        <v>2363</v>
      </c>
      <c r="E1159" s="36">
        <v>44678</v>
      </c>
      <c r="F1159" s="36">
        <v>44678</v>
      </c>
      <c r="G1159" s="36">
        <v>45042</v>
      </c>
      <c r="H1159" s="35">
        <v>348816</v>
      </c>
      <c r="I1159" s="35" t="s">
        <v>1970</v>
      </c>
    </row>
    <row r="1160" spans="1:9" hidden="1" x14ac:dyDescent="0.25">
      <c r="A1160" s="35" t="s">
        <v>35</v>
      </c>
      <c r="B1160" s="35">
        <v>10636142000101</v>
      </c>
      <c r="C1160" s="35" t="s">
        <v>409</v>
      </c>
      <c r="D1160" s="35" t="s">
        <v>410</v>
      </c>
      <c r="E1160" s="36">
        <v>44678</v>
      </c>
      <c r="F1160" s="36">
        <v>44678</v>
      </c>
      <c r="G1160" s="36">
        <v>45042</v>
      </c>
      <c r="H1160" s="35">
        <v>536640</v>
      </c>
      <c r="I1160" s="35" t="s">
        <v>3</v>
      </c>
    </row>
    <row r="1161" spans="1:9" hidden="1" x14ac:dyDescent="0.25">
      <c r="A1161" s="35" t="s">
        <v>178</v>
      </c>
      <c r="B1161" s="35">
        <v>3063405000167</v>
      </c>
      <c r="C1161" s="35" t="s">
        <v>1947</v>
      </c>
      <c r="D1161" s="35" t="s">
        <v>179</v>
      </c>
      <c r="E1161" s="36">
        <v>43696</v>
      </c>
      <c r="F1161" s="36">
        <v>43696</v>
      </c>
      <c r="G1161" s="36">
        <v>44061</v>
      </c>
      <c r="H1161" s="35">
        <v>460790</v>
      </c>
      <c r="I1161" s="35" t="s">
        <v>3</v>
      </c>
    </row>
    <row r="1162" spans="1:9" hidden="1" x14ac:dyDescent="0.25">
      <c r="A1162" s="35" t="s">
        <v>178</v>
      </c>
      <c r="B1162" s="35">
        <v>3063405000167</v>
      </c>
      <c r="C1162" s="35" t="s">
        <v>1964</v>
      </c>
      <c r="D1162" s="35" t="s">
        <v>849</v>
      </c>
      <c r="E1162" s="36">
        <v>43721</v>
      </c>
      <c r="F1162" s="36">
        <v>43721</v>
      </c>
      <c r="G1162" s="36">
        <v>44086</v>
      </c>
      <c r="H1162" s="35">
        <v>22175</v>
      </c>
      <c r="I1162" s="35" t="s">
        <v>602</v>
      </c>
    </row>
    <row r="1163" spans="1:9" hidden="1" x14ac:dyDescent="0.25">
      <c r="A1163" s="35" t="s">
        <v>178</v>
      </c>
      <c r="B1163" s="35">
        <v>3063405000167</v>
      </c>
      <c r="C1163" s="35" t="s">
        <v>1968</v>
      </c>
      <c r="D1163" s="35" t="s">
        <v>1969</v>
      </c>
      <c r="E1163" s="36">
        <v>43721</v>
      </c>
      <c r="F1163" s="36">
        <v>43721</v>
      </c>
      <c r="G1163" s="36">
        <v>44086</v>
      </c>
      <c r="H1163" s="35">
        <v>9845</v>
      </c>
      <c r="I1163" s="35" t="s">
        <v>1970</v>
      </c>
    </row>
    <row r="1164" spans="1:9" hidden="1" x14ac:dyDescent="0.25">
      <c r="A1164" s="35" t="s">
        <v>67</v>
      </c>
      <c r="B1164" s="35">
        <v>10280768000209</v>
      </c>
      <c r="C1164" s="35" t="s">
        <v>1906</v>
      </c>
      <c r="D1164" s="35" t="s">
        <v>729</v>
      </c>
      <c r="E1164" s="36">
        <v>43605</v>
      </c>
      <c r="F1164" s="36">
        <v>43605</v>
      </c>
      <c r="G1164" s="36">
        <v>43970</v>
      </c>
      <c r="H1164" s="35">
        <v>22320</v>
      </c>
      <c r="I1164" s="35" t="s">
        <v>602</v>
      </c>
    </row>
    <row r="1165" spans="1:9" x14ac:dyDescent="0.25">
      <c r="A1165" s="37" t="s">
        <v>1109</v>
      </c>
      <c r="B1165" s="37">
        <v>10280768000110</v>
      </c>
      <c r="C1165" s="37" t="s">
        <v>1110</v>
      </c>
      <c r="D1165" s="37" t="s">
        <v>1111</v>
      </c>
      <c r="E1165" s="38">
        <v>45009</v>
      </c>
      <c r="F1165" s="38">
        <v>45009</v>
      </c>
      <c r="G1165" s="38">
        <v>45374</v>
      </c>
      <c r="H1165" s="37">
        <v>326592</v>
      </c>
      <c r="I1165" s="37" t="s">
        <v>3</v>
      </c>
    </row>
    <row r="1166" spans="1:9" hidden="1" x14ac:dyDescent="0.25">
      <c r="A1166" s="31" t="s">
        <v>971</v>
      </c>
      <c r="B1166" s="31">
        <v>20740467000185</v>
      </c>
      <c r="C1166" s="31" t="s">
        <v>1871</v>
      </c>
      <c r="D1166" s="31" t="s">
        <v>125</v>
      </c>
      <c r="E1166" s="32">
        <v>43517</v>
      </c>
      <c r="F1166" s="32">
        <v>43517</v>
      </c>
      <c r="G1166" s="32">
        <v>43881</v>
      </c>
      <c r="H1166" s="31">
        <v>11160</v>
      </c>
      <c r="I1166" s="31" t="s">
        <v>3</v>
      </c>
    </row>
    <row r="1167" spans="1:9" hidden="1" x14ac:dyDescent="0.25">
      <c r="A1167" s="31" t="s">
        <v>139</v>
      </c>
      <c r="B1167" s="31">
        <v>6273582000166</v>
      </c>
      <c r="C1167" s="31" t="s">
        <v>1900</v>
      </c>
      <c r="D1167" s="31" t="s">
        <v>140</v>
      </c>
      <c r="E1167" s="32">
        <v>43578</v>
      </c>
      <c r="F1167" s="32">
        <v>43578</v>
      </c>
      <c r="G1167" s="32">
        <v>43943</v>
      </c>
      <c r="H1167" s="31">
        <v>144000</v>
      </c>
      <c r="I1167" s="31" t="s">
        <v>3</v>
      </c>
    </row>
    <row r="1168" spans="1:9" hidden="1" x14ac:dyDescent="0.25">
      <c r="A1168" s="39" t="s">
        <v>139</v>
      </c>
      <c r="B1168" s="42">
        <v>6273582000166</v>
      </c>
      <c r="C1168" s="42" t="s">
        <v>1921</v>
      </c>
      <c r="D1168" s="42" t="s">
        <v>785</v>
      </c>
      <c r="E1168" s="46">
        <v>43640</v>
      </c>
      <c r="F1168" s="46">
        <v>43640</v>
      </c>
      <c r="G1168" s="46">
        <v>44005</v>
      </c>
      <c r="H1168" s="42">
        <v>381240</v>
      </c>
      <c r="I1168" s="42" t="s">
        <v>602</v>
      </c>
    </row>
    <row r="1169" spans="1:9" hidden="1" x14ac:dyDescent="0.25">
      <c r="A1169" s="40" t="s">
        <v>139</v>
      </c>
      <c r="B1169" s="43">
        <v>6273582000166</v>
      </c>
      <c r="C1169" s="43" t="s">
        <v>2236</v>
      </c>
      <c r="D1169" s="43" t="s">
        <v>2237</v>
      </c>
      <c r="E1169" s="47">
        <v>44357</v>
      </c>
      <c r="F1169" s="47">
        <v>44357</v>
      </c>
      <c r="G1169" s="47">
        <v>44721</v>
      </c>
      <c r="H1169" s="43">
        <v>38400</v>
      </c>
      <c r="I1169" s="43" t="s">
        <v>1895</v>
      </c>
    </row>
    <row r="1170" spans="1:9" x14ac:dyDescent="0.25">
      <c r="A1170" s="41" t="s">
        <v>139</v>
      </c>
      <c r="B1170" s="44">
        <v>6273582000166</v>
      </c>
      <c r="C1170" s="44" t="s">
        <v>1242</v>
      </c>
      <c r="D1170" s="44" t="s">
        <v>1243</v>
      </c>
      <c r="E1170" s="48">
        <v>45048</v>
      </c>
      <c r="F1170" s="48">
        <v>45048</v>
      </c>
      <c r="G1170" s="48">
        <v>45778</v>
      </c>
      <c r="H1170" s="44">
        <v>336000</v>
      </c>
      <c r="I1170" s="44" t="s">
        <v>602</v>
      </c>
    </row>
    <row r="1171" spans="1:9" ht="45.75" hidden="1" customHeight="1" x14ac:dyDescent="0.25">
      <c r="A1171" s="33" t="s">
        <v>307</v>
      </c>
      <c r="B1171" s="33">
        <v>22142812000104</v>
      </c>
      <c r="C1171" s="33" t="s">
        <v>2284</v>
      </c>
      <c r="D1171" s="33" t="s">
        <v>308</v>
      </c>
      <c r="E1171" s="34">
        <v>44494</v>
      </c>
      <c r="F1171" s="34">
        <v>44494</v>
      </c>
      <c r="G1171" s="34">
        <v>44858</v>
      </c>
      <c r="H1171" s="33">
        <v>6678916.0800000001</v>
      </c>
      <c r="I1171" s="33" t="s">
        <v>3</v>
      </c>
    </row>
    <row r="1172" spans="1:9" hidden="1" x14ac:dyDescent="0.25">
      <c r="A1172" s="35" t="s">
        <v>20</v>
      </c>
      <c r="B1172" s="35">
        <v>1616929000102</v>
      </c>
      <c r="C1172" s="35" t="s">
        <v>1852</v>
      </c>
      <c r="D1172" s="35" t="s">
        <v>76</v>
      </c>
      <c r="E1172" s="36">
        <v>43448</v>
      </c>
      <c r="F1172" s="36">
        <v>43448</v>
      </c>
      <c r="G1172" s="36">
        <v>43812</v>
      </c>
      <c r="H1172" s="35">
        <v>1500000</v>
      </c>
      <c r="I1172" s="35" t="s">
        <v>3</v>
      </c>
    </row>
    <row r="1173" spans="1:9" hidden="1" x14ac:dyDescent="0.25">
      <c r="A1173" s="35" t="s">
        <v>20</v>
      </c>
      <c r="B1173" s="35">
        <v>1616929000102</v>
      </c>
      <c r="C1173" s="35" t="s">
        <v>2255</v>
      </c>
      <c r="D1173" s="35" t="s">
        <v>855</v>
      </c>
      <c r="E1173" s="36">
        <v>44452</v>
      </c>
      <c r="F1173" s="36">
        <v>44457</v>
      </c>
      <c r="G1173" s="36">
        <v>44821</v>
      </c>
      <c r="H1173" s="35">
        <v>10800</v>
      </c>
      <c r="I1173" s="35" t="s">
        <v>602</v>
      </c>
    </row>
    <row r="1174" spans="1:9" hidden="1" x14ac:dyDescent="0.25">
      <c r="A1174" s="35" t="s">
        <v>20</v>
      </c>
      <c r="B1174" s="35">
        <v>1616929000102</v>
      </c>
      <c r="C1174" s="35" t="s">
        <v>2278</v>
      </c>
      <c r="D1174" s="35" t="s">
        <v>897</v>
      </c>
      <c r="E1174" s="36">
        <v>44476</v>
      </c>
      <c r="F1174" s="36">
        <v>44476</v>
      </c>
      <c r="G1174" s="36">
        <v>44840</v>
      </c>
      <c r="H1174" s="35">
        <v>10800</v>
      </c>
      <c r="I1174" s="35" t="s">
        <v>602</v>
      </c>
    </row>
    <row r="1175" spans="1:9" hidden="1" x14ac:dyDescent="0.25">
      <c r="A1175" s="35" t="s">
        <v>20</v>
      </c>
      <c r="B1175" s="35">
        <v>1616929000102</v>
      </c>
      <c r="C1175" s="35" t="s">
        <v>2281</v>
      </c>
      <c r="D1175" s="35" t="s">
        <v>2282</v>
      </c>
      <c r="E1175" s="36">
        <v>44442</v>
      </c>
      <c r="F1175" s="36">
        <v>44444</v>
      </c>
      <c r="G1175" s="36">
        <v>44808</v>
      </c>
      <c r="H1175" s="35">
        <v>54000</v>
      </c>
      <c r="I1175" s="35" t="s">
        <v>1895</v>
      </c>
    </row>
    <row r="1176" spans="1:9" hidden="1" x14ac:dyDescent="0.25">
      <c r="A1176" s="35" t="s">
        <v>20</v>
      </c>
      <c r="B1176" s="35">
        <v>1616929000102</v>
      </c>
      <c r="C1176" s="35" t="s">
        <v>2290</v>
      </c>
      <c r="D1176" s="35" t="s">
        <v>930</v>
      </c>
      <c r="E1176" s="36">
        <v>44510</v>
      </c>
      <c r="F1176" s="36">
        <v>44511</v>
      </c>
      <c r="G1176" s="36">
        <v>44876</v>
      </c>
      <c r="H1176" s="35">
        <v>127148.83</v>
      </c>
      <c r="I1176" s="35" t="s">
        <v>602</v>
      </c>
    </row>
    <row r="1177" spans="1:9" x14ac:dyDescent="0.25">
      <c r="A1177" s="35" t="s">
        <v>20</v>
      </c>
      <c r="B1177" s="35">
        <v>1616929000102</v>
      </c>
      <c r="C1177" s="35" t="s">
        <v>1201</v>
      </c>
      <c r="D1177" s="35" t="s">
        <v>1202</v>
      </c>
      <c r="E1177" s="36">
        <v>45019</v>
      </c>
      <c r="F1177" s="36">
        <v>45020</v>
      </c>
      <c r="G1177" s="36">
        <v>45385</v>
      </c>
      <c r="H1177" s="35">
        <v>50000</v>
      </c>
      <c r="I1177" s="35" t="s">
        <v>602</v>
      </c>
    </row>
    <row r="1178" spans="1:9" x14ac:dyDescent="0.25">
      <c r="A1178" s="37" t="s">
        <v>20</v>
      </c>
      <c r="B1178" s="37">
        <v>1616929000102</v>
      </c>
      <c r="C1178" s="37" t="s">
        <v>1203</v>
      </c>
      <c r="D1178" s="37" t="s">
        <v>1204</v>
      </c>
      <c r="E1178" s="38">
        <v>45019</v>
      </c>
      <c r="F1178" s="38">
        <v>45020</v>
      </c>
      <c r="G1178" s="38">
        <v>45385</v>
      </c>
      <c r="H1178" s="37">
        <v>10800</v>
      </c>
      <c r="I1178" s="37" t="s">
        <v>602</v>
      </c>
    </row>
    <row r="1179" spans="1:9" x14ac:dyDescent="0.25">
      <c r="A1179" s="31" t="s">
        <v>20</v>
      </c>
      <c r="B1179" s="31">
        <v>1616929000102</v>
      </c>
      <c r="C1179" s="31" t="s">
        <v>1237</v>
      </c>
      <c r="D1179" s="31" t="s">
        <v>1238</v>
      </c>
      <c r="E1179" s="32">
        <v>45040</v>
      </c>
      <c r="F1179" s="32">
        <v>45040</v>
      </c>
      <c r="G1179" s="32">
        <v>45405</v>
      </c>
      <c r="H1179" s="31">
        <v>10660</v>
      </c>
      <c r="I1179" s="31" t="s">
        <v>3</v>
      </c>
    </row>
    <row r="1180" spans="1:9" hidden="1" x14ac:dyDescent="0.25">
      <c r="A1180" s="31"/>
      <c r="B1180" s="31"/>
      <c r="C1180" s="31"/>
      <c r="D1180" s="31"/>
      <c r="E1180" s="32"/>
      <c r="F1180" s="32"/>
      <c r="G1180" s="32"/>
      <c r="H1180" s="31"/>
      <c r="I1180" s="31"/>
    </row>
    <row r="1181" spans="1:9" x14ac:dyDescent="0.25">
      <c r="A1181" s="31" t="s">
        <v>20</v>
      </c>
      <c r="B1181" s="31">
        <v>1616929000102</v>
      </c>
      <c r="C1181" s="31" t="s">
        <v>1558</v>
      </c>
      <c r="D1181" s="31" t="s">
        <v>1559</v>
      </c>
      <c r="E1181" s="32">
        <v>45216</v>
      </c>
      <c r="F1181" s="32">
        <v>45217</v>
      </c>
      <c r="G1181" s="32">
        <v>45582</v>
      </c>
      <c r="H1181" s="31">
        <v>3434.16</v>
      </c>
      <c r="I1181" s="31" t="s">
        <v>602</v>
      </c>
    </row>
    <row r="1182" spans="1:9" hidden="1" x14ac:dyDescent="0.25">
      <c r="A1182" s="39" t="s">
        <v>2433</v>
      </c>
      <c r="B1182" s="42">
        <v>1619790000150</v>
      </c>
      <c r="C1182" s="42">
        <v>30082022</v>
      </c>
      <c r="D1182" s="42" t="s">
        <v>2432</v>
      </c>
      <c r="E1182" s="46">
        <v>44803</v>
      </c>
      <c r="F1182" s="46">
        <v>44803</v>
      </c>
      <c r="G1182" s="46">
        <v>45168</v>
      </c>
      <c r="H1182" s="42">
        <v>0</v>
      </c>
      <c r="I1182" s="42" t="s">
        <v>2102</v>
      </c>
    </row>
    <row r="1183" spans="1:9" hidden="1" x14ac:dyDescent="0.25">
      <c r="A1183" s="40"/>
      <c r="B1183" s="43"/>
      <c r="C1183" s="43"/>
      <c r="D1183" s="43"/>
      <c r="E1183" s="47"/>
      <c r="F1183" s="47"/>
      <c r="G1183" s="47"/>
      <c r="H1183" s="43"/>
      <c r="I1183" s="43"/>
    </row>
    <row r="1184" spans="1:9" hidden="1" x14ac:dyDescent="0.25">
      <c r="A1184" s="41"/>
      <c r="B1184" s="44"/>
      <c r="C1184" s="44"/>
      <c r="D1184" s="44"/>
      <c r="E1184" s="48"/>
      <c r="F1184" s="48"/>
      <c r="G1184" s="48"/>
      <c r="H1184" s="44"/>
      <c r="I1184" s="44"/>
    </row>
    <row r="1185" spans="1:9" ht="98.25" hidden="1" customHeight="1" x14ac:dyDescent="0.25">
      <c r="A1185" s="33" t="s">
        <v>2115</v>
      </c>
      <c r="B1185" s="33">
        <v>18061913000183</v>
      </c>
      <c r="C1185" s="33" t="s">
        <v>2116</v>
      </c>
      <c r="D1185" s="33" t="s">
        <v>2117</v>
      </c>
      <c r="E1185" s="34">
        <v>43970</v>
      </c>
      <c r="F1185" s="34">
        <v>43970</v>
      </c>
      <c r="G1185" s="34">
        <v>44334</v>
      </c>
      <c r="H1185" s="33">
        <v>276605.03999999998</v>
      </c>
      <c r="I1185" s="33" t="s">
        <v>1970</v>
      </c>
    </row>
    <row r="1186" spans="1:9" hidden="1" x14ac:dyDescent="0.25">
      <c r="A1186" s="35" t="s">
        <v>2115</v>
      </c>
      <c r="B1186" s="35">
        <v>18061913000183</v>
      </c>
      <c r="C1186" s="35" t="s">
        <v>2244</v>
      </c>
      <c r="D1186" s="35" t="s">
        <v>2245</v>
      </c>
      <c r="E1186" s="36">
        <v>44335</v>
      </c>
      <c r="F1186" s="36">
        <v>44335</v>
      </c>
      <c r="G1186" s="36">
        <v>44699</v>
      </c>
      <c r="H1186" s="35">
        <v>216094.68</v>
      </c>
      <c r="I1186" s="35" t="s">
        <v>1895</v>
      </c>
    </row>
    <row r="1187" spans="1:9" x14ac:dyDescent="0.25">
      <c r="A1187" s="35" t="s">
        <v>1062</v>
      </c>
      <c r="B1187" s="35">
        <v>9428056000116</v>
      </c>
      <c r="C1187" s="35" t="s">
        <v>1063</v>
      </c>
      <c r="D1187" s="35" t="s">
        <v>1064</v>
      </c>
      <c r="E1187" s="36">
        <v>44932</v>
      </c>
      <c r="F1187" s="36">
        <v>44935</v>
      </c>
      <c r="G1187" s="36">
        <v>45299</v>
      </c>
      <c r="H1187" s="35">
        <v>19800</v>
      </c>
      <c r="I1187" s="35" t="s">
        <v>602</v>
      </c>
    </row>
    <row r="1188" spans="1:9" hidden="1" x14ac:dyDescent="0.25">
      <c r="A1188" s="35" t="s">
        <v>679</v>
      </c>
      <c r="B1188" s="35">
        <v>325276000140</v>
      </c>
      <c r="C1188" s="35" t="s">
        <v>760</v>
      </c>
      <c r="D1188" s="35" t="s">
        <v>761</v>
      </c>
      <c r="E1188" s="36">
        <v>44694</v>
      </c>
      <c r="F1188" s="36">
        <v>44699</v>
      </c>
      <c r="G1188" s="36">
        <v>45063</v>
      </c>
      <c r="H1188" s="35">
        <v>260840.74</v>
      </c>
      <c r="I1188" s="35" t="s">
        <v>602</v>
      </c>
    </row>
    <row r="1189" spans="1:9" hidden="1" x14ac:dyDescent="0.25">
      <c r="A1189" s="37" t="s">
        <v>385</v>
      </c>
      <c r="B1189" s="37">
        <v>1437707000122</v>
      </c>
      <c r="C1189" s="37" t="s">
        <v>2344</v>
      </c>
      <c r="D1189" s="37" t="s">
        <v>1462</v>
      </c>
      <c r="E1189" s="38">
        <v>44627</v>
      </c>
      <c r="F1189" s="38">
        <v>44627</v>
      </c>
      <c r="G1189" s="38">
        <v>44810</v>
      </c>
      <c r="H1189" s="37">
        <v>278088</v>
      </c>
      <c r="I1189" s="37" t="s">
        <v>3</v>
      </c>
    </row>
    <row r="1190" spans="1:9" x14ac:dyDescent="0.25">
      <c r="A1190" s="31" t="s">
        <v>1349</v>
      </c>
      <c r="B1190" s="31">
        <v>33065699000127</v>
      </c>
      <c r="C1190" s="31" t="s">
        <v>1415</v>
      </c>
      <c r="D1190" s="31" t="s">
        <v>1416</v>
      </c>
      <c r="E1190" s="32">
        <v>45141</v>
      </c>
      <c r="F1190" s="32">
        <v>45141</v>
      </c>
      <c r="G1190" s="32">
        <v>45506</v>
      </c>
      <c r="H1190" s="31">
        <v>10492.27</v>
      </c>
      <c r="I1190" s="31" t="s">
        <v>602</v>
      </c>
    </row>
    <row r="1191" spans="1:9" x14ac:dyDescent="0.25">
      <c r="A1191" s="31" t="s">
        <v>1349</v>
      </c>
      <c r="B1191" s="31">
        <v>33065699000127</v>
      </c>
      <c r="C1191" s="31" t="s">
        <v>1451</v>
      </c>
      <c r="D1191" s="31" t="s">
        <v>1452</v>
      </c>
      <c r="E1191" s="32">
        <v>45156</v>
      </c>
      <c r="F1191" s="32">
        <v>45157</v>
      </c>
      <c r="G1191" s="32">
        <v>45522</v>
      </c>
      <c r="H1191" s="31">
        <v>4609.43</v>
      </c>
      <c r="I1191" s="31" t="s">
        <v>3</v>
      </c>
    </row>
    <row r="1192" spans="1:9" x14ac:dyDescent="0.25">
      <c r="A1192" s="31" t="s">
        <v>1258</v>
      </c>
      <c r="B1192" s="31">
        <v>37438274000177</v>
      </c>
      <c r="C1192" s="31" t="s">
        <v>1259</v>
      </c>
      <c r="D1192" s="31" t="s">
        <v>1260</v>
      </c>
      <c r="E1192" s="32">
        <v>45055</v>
      </c>
      <c r="F1192" s="32">
        <v>45055</v>
      </c>
      <c r="G1192" s="32">
        <v>45420</v>
      </c>
      <c r="H1192" s="31">
        <v>57020.24</v>
      </c>
      <c r="I1192" s="31" t="s">
        <v>3</v>
      </c>
    </row>
    <row r="1193" spans="1:9" hidden="1" x14ac:dyDescent="0.25">
      <c r="A1193" s="39" t="s">
        <v>708</v>
      </c>
      <c r="B1193" s="42">
        <v>10900635000107</v>
      </c>
      <c r="C1193" s="42" t="s">
        <v>1903</v>
      </c>
      <c r="D1193" s="42" t="s">
        <v>710</v>
      </c>
      <c r="E1193" s="46">
        <v>43585</v>
      </c>
      <c r="F1193" s="46">
        <v>43585</v>
      </c>
      <c r="G1193" s="46">
        <v>43950</v>
      </c>
      <c r="H1193" s="42">
        <v>36807.360000000001</v>
      </c>
      <c r="I1193" s="42" t="s">
        <v>602</v>
      </c>
    </row>
    <row r="1194" spans="1:9" x14ac:dyDescent="0.25">
      <c r="A1194" s="40" t="s">
        <v>1003</v>
      </c>
      <c r="B1194" s="43">
        <v>22036374000108</v>
      </c>
      <c r="C1194" s="43" t="s">
        <v>1004</v>
      </c>
      <c r="D1194" s="43" t="s">
        <v>1005</v>
      </c>
      <c r="E1194" s="47">
        <v>44964</v>
      </c>
      <c r="F1194" s="47">
        <v>44965</v>
      </c>
      <c r="G1194" s="47">
        <v>45329</v>
      </c>
      <c r="H1194" s="43">
        <v>237668.99</v>
      </c>
      <c r="I1194" s="43" t="s">
        <v>3</v>
      </c>
    </row>
    <row r="1195" spans="1:9" hidden="1" x14ac:dyDescent="0.25">
      <c r="A1195" s="41" t="s">
        <v>319</v>
      </c>
      <c r="B1195" s="44">
        <v>25000738000180</v>
      </c>
      <c r="C1195" s="44" t="s">
        <v>558</v>
      </c>
      <c r="D1195" s="44" t="s">
        <v>559</v>
      </c>
      <c r="E1195" s="48">
        <v>44851</v>
      </c>
      <c r="F1195" s="48">
        <v>44851</v>
      </c>
      <c r="G1195" s="48">
        <v>45215</v>
      </c>
      <c r="H1195" s="44">
        <v>216000</v>
      </c>
      <c r="I1195" s="44" t="s">
        <v>3</v>
      </c>
    </row>
    <row r="1196" spans="1:9" x14ac:dyDescent="0.25">
      <c r="A1196" s="33" t="s">
        <v>319</v>
      </c>
      <c r="B1196" s="33">
        <v>25000738000180</v>
      </c>
      <c r="C1196" s="33" t="s">
        <v>1097</v>
      </c>
      <c r="D1196" s="33" t="s">
        <v>1098</v>
      </c>
      <c r="E1196" s="34">
        <v>45002</v>
      </c>
      <c r="F1196" s="34">
        <v>45005</v>
      </c>
      <c r="G1196" s="34">
        <v>45370</v>
      </c>
      <c r="H1196" s="33">
        <v>51600</v>
      </c>
      <c r="I1196" s="33" t="s">
        <v>3</v>
      </c>
    </row>
    <row r="1197" spans="1:9" x14ac:dyDescent="0.25">
      <c r="A1197" s="35" t="s">
        <v>319</v>
      </c>
      <c r="B1197" s="35">
        <v>25000738000180</v>
      </c>
      <c r="C1197" s="35" t="s">
        <v>1112</v>
      </c>
      <c r="D1197" s="35" t="s">
        <v>1113</v>
      </c>
      <c r="E1197" s="36">
        <v>45009</v>
      </c>
      <c r="F1197" s="36">
        <v>45009</v>
      </c>
      <c r="G1197" s="36">
        <v>45374</v>
      </c>
      <c r="H1197" s="35">
        <v>44400</v>
      </c>
      <c r="I1197" s="35" t="s">
        <v>3</v>
      </c>
    </row>
    <row r="1198" spans="1:9" hidden="1" x14ac:dyDescent="0.25">
      <c r="A1198" s="35" t="s">
        <v>127</v>
      </c>
      <c r="B1198" s="35">
        <v>2341599000152</v>
      </c>
      <c r="C1198" s="35" t="s">
        <v>1874</v>
      </c>
      <c r="D1198" s="35" t="s">
        <v>673</v>
      </c>
      <c r="E1198" s="36">
        <v>43525</v>
      </c>
      <c r="F1198" s="36">
        <v>43525</v>
      </c>
      <c r="G1198" s="36">
        <v>43889</v>
      </c>
      <c r="H1198" s="35">
        <v>9900</v>
      </c>
      <c r="I1198" s="35" t="s">
        <v>602</v>
      </c>
    </row>
    <row r="1199" spans="1:9" x14ac:dyDescent="0.25">
      <c r="A1199" s="35" t="s">
        <v>127</v>
      </c>
      <c r="B1199" s="35">
        <v>2341599000152</v>
      </c>
      <c r="C1199" s="35" t="s">
        <v>1389</v>
      </c>
      <c r="D1199" s="35" t="s">
        <v>1390</v>
      </c>
      <c r="E1199" s="36">
        <v>45128</v>
      </c>
      <c r="F1199" s="36">
        <v>45128</v>
      </c>
      <c r="G1199" s="36">
        <v>45493</v>
      </c>
      <c r="H1199" s="35">
        <v>14000</v>
      </c>
      <c r="I1199" s="35" t="s">
        <v>3</v>
      </c>
    </row>
    <row r="1200" spans="1:9" hidden="1" x14ac:dyDescent="0.25">
      <c r="A1200" s="35" t="s">
        <v>321</v>
      </c>
      <c r="B1200" s="35">
        <v>30252820000131</v>
      </c>
      <c r="C1200" s="35" t="s">
        <v>494</v>
      </c>
      <c r="D1200" s="35" t="s">
        <v>581</v>
      </c>
      <c r="E1200" s="36">
        <v>44825</v>
      </c>
      <c r="F1200" s="36">
        <v>44825</v>
      </c>
      <c r="G1200" s="36">
        <v>44915</v>
      </c>
      <c r="H1200" s="35">
        <v>20262</v>
      </c>
      <c r="I1200" s="35" t="s">
        <v>3</v>
      </c>
    </row>
    <row r="1201" spans="1:9" hidden="1" x14ac:dyDescent="0.25">
      <c r="A1201" s="37" t="s">
        <v>190</v>
      </c>
      <c r="B1201" s="37">
        <v>24801201000156</v>
      </c>
      <c r="C1201" s="37" t="s">
        <v>1995</v>
      </c>
      <c r="D1201" s="37" t="s">
        <v>193</v>
      </c>
      <c r="E1201" s="38">
        <v>43634</v>
      </c>
      <c r="F1201" s="38">
        <v>43634</v>
      </c>
      <c r="G1201" s="38">
        <v>43999</v>
      </c>
      <c r="H1201" s="37">
        <v>4591451.5199999996</v>
      </c>
      <c r="I1201" s="37" t="s">
        <v>3</v>
      </c>
    </row>
    <row r="1202" spans="1:9" hidden="1" x14ac:dyDescent="0.25">
      <c r="A1202" s="31" t="s">
        <v>190</v>
      </c>
      <c r="B1202" s="31">
        <v>24801201000156</v>
      </c>
      <c r="C1202" s="31" t="s">
        <v>469</v>
      </c>
      <c r="D1202" s="31" t="s">
        <v>470</v>
      </c>
      <c r="E1202" s="32">
        <v>44770</v>
      </c>
      <c r="F1202" s="32">
        <v>44770</v>
      </c>
      <c r="G1202" s="32">
        <v>45134</v>
      </c>
      <c r="H1202" s="31">
        <v>342912</v>
      </c>
      <c r="I1202" s="31" t="s">
        <v>3</v>
      </c>
    </row>
    <row r="1203" spans="1:9" hidden="1" x14ac:dyDescent="0.25">
      <c r="A1203" s="31" t="s">
        <v>2407</v>
      </c>
      <c r="B1203" s="31">
        <v>26406663000102</v>
      </c>
      <c r="C1203" s="31" t="s">
        <v>2408</v>
      </c>
      <c r="D1203" s="31" t="s">
        <v>2409</v>
      </c>
      <c r="E1203" s="32">
        <v>44875</v>
      </c>
      <c r="F1203" s="32">
        <v>44876</v>
      </c>
      <c r="G1203" s="32">
        <v>45240</v>
      </c>
      <c r="H1203" s="31">
        <v>15806</v>
      </c>
      <c r="I1203" s="31" t="s">
        <v>1970</v>
      </c>
    </row>
    <row r="1204" spans="1:9" hidden="1" x14ac:dyDescent="0.25">
      <c r="A1204" s="31" t="s">
        <v>2407</v>
      </c>
      <c r="B1204" s="31">
        <v>26406663000102</v>
      </c>
      <c r="C1204" s="31" t="s">
        <v>2410</v>
      </c>
      <c r="D1204" s="31" t="s">
        <v>2411</v>
      </c>
      <c r="E1204" s="32">
        <v>44875</v>
      </c>
      <c r="F1204" s="32">
        <v>44876</v>
      </c>
      <c r="G1204" s="32">
        <v>45240</v>
      </c>
      <c r="H1204" s="31">
        <v>25474</v>
      </c>
      <c r="I1204" s="31" t="s">
        <v>1895</v>
      </c>
    </row>
    <row r="1205" spans="1:9" hidden="1" x14ac:dyDescent="0.25">
      <c r="A1205" s="39" t="s">
        <v>496</v>
      </c>
      <c r="B1205" s="42">
        <v>31968868000103</v>
      </c>
      <c r="C1205" s="42" t="s">
        <v>497</v>
      </c>
      <c r="D1205" s="42" t="s">
        <v>498</v>
      </c>
      <c r="E1205" s="46">
        <v>44826</v>
      </c>
      <c r="F1205" s="46">
        <v>44826</v>
      </c>
      <c r="G1205" s="46">
        <v>45190</v>
      </c>
      <c r="H1205" s="42">
        <v>336749.57</v>
      </c>
      <c r="I1205" s="42" t="s">
        <v>3</v>
      </c>
    </row>
    <row r="1206" spans="1:9" hidden="1" x14ac:dyDescent="0.25">
      <c r="A1206" s="40" t="s">
        <v>521</v>
      </c>
      <c r="B1206" s="43">
        <v>5934885000381</v>
      </c>
      <c r="C1206" s="43" t="s">
        <v>2050</v>
      </c>
      <c r="D1206" s="43" t="s">
        <v>624</v>
      </c>
      <c r="E1206" s="47">
        <v>43844</v>
      </c>
      <c r="F1206" s="47">
        <v>43844</v>
      </c>
      <c r="G1206" s="47">
        <v>44209</v>
      </c>
      <c r="H1206" s="43">
        <v>1700</v>
      </c>
      <c r="I1206" s="43" t="s">
        <v>602</v>
      </c>
    </row>
    <row r="1207" spans="1:9" hidden="1" x14ac:dyDescent="0.25">
      <c r="A1207" s="41" t="s">
        <v>521</v>
      </c>
      <c r="B1207" s="44">
        <v>5934885000381</v>
      </c>
      <c r="C1207" s="44" t="s">
        <v>584</v>
      </c>
      <c r="D1207" s="44" t="s">
        <v>585</v>
      </c>
      <c r="E1207" s="48">
        <v>44903</v>
      </c>
      <c r="F1207" s="48">
        <v>44903</v>
      </c>
      <c r="G1207" s="48">
        <v>45267</v>
      </c>
      <c r="H1207" s="44">
        <v>1150</v>
      </c>
      <c r="I1207" s="44" t="s">
        <v>3</v>
      </c>
    </row>
    <row r="1208" spans="1:9" ht="66" hidden="1" customHeight="1" x14ac:dyDescent="0.25">
      <c r="A1208" s="33" t="s">
        <v>2419</v>
      </c>
      <c r="B1208" s="33">
        <v>9461647000195</v>
      </c>
      <c r="C1208" s="33" t="s">
        <v>2420</v>
      </c>
      <c r="D1208" s="33" t="s">
        <v>1636</v>
      </c>
      <c r="E1208" s="34">
        <v>44903</v>
      </c>
      <c r="F1208" s="34">
        <v>44903</v>
      </c>
      <c r="G1208" s="34">
        <v>45267</v>
      </c>
      <c r="H1208" s="33">
        <v>141</v>
      </c>
      <c r="I1208" s="33" t="s">
        <v>602</v>
      </c>
    </row>
    <row r="1209" spans="1:9" hidden="1" x14ac:dyDescent="0.25">
      <c r="A1209" s="35" t="s">
        <v>2419</v>
      </c>
      <c r="B1209" s="35">
        <v>9461647000195</v>
      </c>
      <c r="C1209" s="35" t="s">
        <v>2421</v>
      </c>
      <c r="D1209" s="35" t="s">
        <v>2422</v>
      </c>
      <c r="E1209" s="36">
        <v>44903</v>
      </c>
      <c r="F1209" s="36">
        <v>44903</v>
      </c>
      <c r="G1209" s="36">
        <v>45267</v>
      </c>
      <c r="H1209" s="35">
        <v>141</v>
      </c>
      <c r="I1209" s="35" t="s">
        <v>1895</v>
      </c>
    </row>
    <row r="1210" spans="1:9" hidden="1" x14ac:dyDescent="0.25">
      <c r="A1210" s="35" t="s">
        <v>2419</v>
      </c>
      <c r="B1210" s="35">
        <v>9461647000195</v>
      </c>
      <c r="C1210" s="35" t="s">
        <v>2423</v>
      </c>
      <c r="D1210" s="35" t="s">
        <v>1634</v>
      </c>
      <c r="E1210" s="36">
        <v>44903</v>
      </c>
      <c r="F1210" s="36">
        <v>44903</v>
      </c>
      <c r="G1210" s="36">
        <v>45267</v>
      </c>
      <c r="H1210" s="35">
        <v>141</v>
      </c>
      <c r="I1210" s="35" t="s">
        <v>3</v>
      </c>
    </row>
    <row r="1211" spans="1:9" hidden="1" x14ac:dyDescent="0.25">
      <c r="A1211" s="35" t="s">
        <v>856</v>
      </c>
      <c r="B1211" s="35">
        <v>13213817000190</v>
      </c>
      <c r="C1211" s="35" t="s">
        <v>2258</v>
      </c>
      <c r="D1211" s="35" t="s">
        <v>858</v>
      </c>
      <c r="E1211" s="36">
        <v>44460</v>
      </c>
      <c r="F1211" s="36">
        <v>44460</v>
      </c>
      <c r="G1211" s="36">
        <v>44824</v>
      </c>
      <c r="H1211" s="35">
        <v>3600</v>
      </c>
      <c r="I1211" s="35" t="s">
        <v>602</v>
      </c>
    </row>
    <row r="1212" spans="1:9" x14ac:dyDescent="0.25">
      <c r="A1212" s="37" t="s">
        <v>2429</v>
      </c>
      <c r="B1212" s="37">
        <v>3537334000197</v>
      </c>
      <c r="C1212" s="37" t="s">
        <v>2430</v>
      </c>
      <c r="D1212" s="37" t="s">
        <v>818</v>
      </c>
      <c r="E1212" s="38">
        <v>44907</v>
      </c>
      <c r="F1212" s="38">
        <v>44962</v>
      </c>
      <c r="G1212" s="38">
        <v>45326</v>
      </c>
      <c r="H1212" s="37">
        <v>495000</v>
      </c>
      <c r="I1212" s="37" t="s">
        <v>602</v>
      </c>
    </row>
    <row r="1213" spans="1:9" hidden="1" x14ac:dyDescent="0.25">
      <c r="A1213" s="31"/>
      <c r="B1213" s="31"/>
      <c r="C1213" s="31"/>
      <c r="D1213" s="31"/>
      <c r="E1213" s="32"/>
      <c r="F1213" s="32"/>
      <c r="G1213" s="32"/>
      <c r="H1213" s="31"/>
      <c r="I1213" s="31"/>
    </row>
    <row r="1214" spans="1:9" hidden="1" x14ac:dyDescent="0.25">
      <c r="A1214" s="31"/>
      <c r="B1214" s="31"/>
      <c r="C1214" s="31"/>
      <c r="D1214" s="31"/>
      <c r="E1214" s="32"/>
      <c r="F1214" s="32"/>
      <c r="G1214" s="32"/>
      <c r="H1214" s="31"/>
      <c r="I1214" s="31"/>
    </row>
    <row r="1215" spans="1:9" x14ac:dyDescent="0.25">
      <c r="A1215" s="31" t="s">
        <v>1531</v>
      </c>
      <c r="B1215" s="31">
        <v>9560857000130</v>
      </c>
      <c r="C1215" s="31" t="s">
        <v>1532</v>
      </c>
      <c r="D1215" s="31" t="s">
        <v>1523</v>
      </c>
      <c r="E1215" s="32">
        <v>45217</v>
      </c>
      <c r="F1215" s="32">
        <v>45219</v>
      </c>
      <c r="G1215" s="32">
        <v>45584</v>
      </c>
      <c r="H1215" s="31">
        <v>42720.15</v>
      </c>
      <c r="I1215" s="31" t="s">
        <v>3</v>
      </c>
    </row>
    <row r="1216" spans="1:9" x14ac:dyDescent="0.25">
      <c r="A1216" s="31" t="s">
        <v>1531</v>
      </c>
      <c r="B1216" s="31">
        <v>9560857000130</v>
      </c>
      <c r="C1216" s="31" t="s">
        <v>1640</v>
      </c>
      <c r="D1216" s="31" t="s">
        <v>1641</v>
      </c>
      <c r="E1216" s="32">
        <v>45260</v>
      </c>
      <c r="F1216" s="32">
        <v>45260</v>
      </c>
      <c r="G1216" s="32">
        <v>45625</v>
      </c>
      <c r="H1216" s="31">
        <v>14821.1</v>
      </c>
      <c r="I1216" s="31" t="s">
        <v>602</v>
      </c>
    </row>
    <row r="1217" spans="1:9" hidden="1" x14ac:dyDescent="0.25">
      <c r="A1217" s="39" t="s">
        <v>253</v>
      </c>
      <c r="B1217" s="42">
        <v>10455507000193</v>
      </c>
      <c r="C1217" s="42" t="s">
        <v>2206</v>
      </c>
      <c r="D1217" s="42" t="s">
        <v>687</v>
      </c>
      <c r="E1217" s="46">
        <v>44284</v>
      </c>
      <c r="F1217" s="46">
        <v>44284</v>
      </c>
      <c r="G1217" s="46">
        <v>44648</v>
      </c>
      <c r="H1217" s="42">
        <v>17380</v>
      </c>
      <c r="I1217" s="42" t="s">
        <v>602</v>
      </c>
    </row>
    <row r="1218" spans="1:9" hidden="1" x14ac:dyDescent="0.25">
      <c r="A1218" s="40" t="s">
        <v>253</v>
      </c>
      <c r="B1218" s="43">
        <v>10455507000193</v>
      </c>
      <c r="C1218" s="43" t="s">
        <v>2207</v>
      </c>
      <c r="D1218" s="43" t="s">
        <v>251</v>
      </c>
      <c r="E1218" s="47">
        <v>44284</v>
      </c>
      <c r="F1218" s="47">
        <v>44284</v>
      </c>
      <c r="G1218" s="47">
        <v>44648</v>
      </c>
      <c r="H1218" s="43">
        <v>34760</v>
      </c>
      <c r="I1218" s="43" t="s">
        <v>3</v>
      </c>
    </row>
    <row r="1219" spans="1:9" hidden="1" x14ac:dyDescent="0.25">
      <c r="A1219" s="41"/>
      <c r="B1219" s="44"/>
      <c r="C1219" s="44"/>
      <c r="D1219" s="44"/>
      <c r="E1219" s="48"/>
      <c r="F1219" s="48"/>
      <c r="G1219" s="48"/>
      <c r="H1219" s="44"/>
      <c r="I1219" s="44"/>
    </row>
    <row r="1220" spans="1:9" hidden="1" x14ac:dyDescent="0.25">
      <c r="A1220" s="33"/>
      <c r="B1220" s="33"/>
      <c r="C1220" s="33"/>
      <c r="D1220" s="33"/>
      <c r="E1220" s="34"/>
      <c r="F1220" s="34"/>
      <c r="G1220" s="34"/>
      <c r="H1220" s="33"/>
      <c r="I1220" s="33"/>
    </row>
    <row r="1221" spans="1:9" hidden="1" x14ac:dyDescent="0.25">
      <c r="A1221" s="35"/>
      <c r="B1221" s="35"/>
      <c r="C1221" s="35"/>
      <c r="D1221" s="35"/>
      <c r="E1221" s="36"/>
      <c r="F1221" s="36"/>
      <c r="G1221" s="36"/>
      <c r="H1221" s="35"/>
      <c r="I1221" s="35"/>
    </row>
    <row r="1222" spans="1:9" hidden="1" x14ac:dyDescent="0.25">
      <c r="A1222" s="35"/>
      <c r="B1222" s="35"/>
      <c r="C1222" s="35"/>
      <c r="D1222" s="35"/>
      <c r="E1222" s="36"/>
      <c r="F1222" s="36"/>
      <c r="G1222" s="36"/>
      <c r="H1222" s="35"/>
      <c r="I1222" s="35"/>
    </row>
    <row r="1223" spans="1:9" x14ac:dyDescent="0.25">
      <c r="A1223" s="35" t="s">
        <v>1208</v>
      </c>
      <c r="B1223" s="35">
        <v>4750108000152</v>
      </c>
      <c r="C1223" s="35" t="s">
        <v>1209</v>
      </c>
      <c r="D1223" s="35" t="s">
        <v>1210</v>
      </c>
      <c r="E1223" s="36">
        <v>45019</v>
      </c>
      <c r="F1223" s="36">
        <v>45020</v>
      </c>
      <c r="G1223" s="36">
        <v>45385</v>
      </c>
      <c r="H1223" s="35">
        <v>50000</v>
      </c>
      <c r="I1223" s="35" t="s">
        <v>602</v>
      </c>
    </row>
    <row r="1224" spans="1:9" hidden="1" x14ac:dyDescent="0.25">
      <c r="A1224" s="35" t="s">
        <v>34</v>
      </c>
      <c r="B1224" s="35">
        <v>15663333000178</v>
      </c>
      <c r="C1224" s="35" t="s">
        <v>412</v>
      </c>
      <c r="D1224" s="35" t="s">
        <v>413</v>
      </c>
      <c r="E1224" s="36">
        <v>44690</v>
      </c>
      <c r="F1224" s="36">
        <v>44690</v>
      </c>
      <c r="G1224" s="36">
        <v>45054</v>
      </c>
      <c r="H1224" s="35">
        <v>256992.2</v>
      </c>
      <c r="I1224" s="35" t="s">
        <v>3</v>
      </c>
    </row>
    <row r="1225" spans="1:9" x14ac:dyDescent="0.25">
      <c r="A1225" s="35" t="s">
        <v>34</v>
      </c>
      <c r="B1225" s="35">
        <v>15663333000178</v>
      </c>
      <c r="C1225" s="35" t="s">
        <v>1269</v>
      </c>
      <c r="D1225" s="35" t="s">
        <v>1270</v>
      </c>
      <c r="E1225" s="36">
        <v>45069</v>
      </c>
      <c r="F1225" s="36">
        <v>45070</v>
      </c>
      <c r="G1225" s="36">
        <v>45435</v>
      </c>
      <c r="H1225" s="35">
        <v>51870</v>
      </c>
      <c r="I1225" s="35" t="s">
        <v>3</v>
      </c>
    </row>
    <row r="1226" spans="1:9" hidden="1" x14ac:dyDescent="0.25">
      <c r="A1226" s="35" t="s">
        <v>334</v>
      </c>
      <c r="B1226" s="35">
        <v>28310220000130</v>
      </c>
      <c r="C1226" s="35" t="s">
        <v>2312</v>
      </c>
      <c r="D1226" s="35" t="s">
        <v>335</v>
      </c>
      <c r="E1226" s="36">
        <v>44559</v>
      </c>
      <c r="F1226" s="36">
        <v>44559</v>
      </c>
      <c r="G1226" s="36">
        <v>44923</v>
      </c>
      <c r="H1226" s="35">
        <v>13176</v>
      </c>
      <c r="I1226" s="35" t="s">
        <v>3</v>
      </c>
    </row>
    <row r="1227" spans="1:9" x14ac:dyDescent="0.25">
      <c r="A1227" s="35" t="s">
        <v>1378</v>
      </c>
      <c r="B1227" s="35">
        <v>45212514000149</v>
      </c>
      <c r="C1227" s="35" t="s">
        <v>1379</v>
      </c>
      <c r="D1227" s="35" t="s">
        <v>1380</v>
      </c>
      <c r="E1227" s="36">
        <v>45084</v>
      </c>
      <c r="F1227" s="36">
        <v>45110</v>
      </c>
      <c r="G1227" s="36">
        <v>45475</v>
      </c>
      <c r="H1227" s="35">
        <v>44400</v>
      </c>
      <c r="I1227" s="35" t="s">
        <v>3</v>
      </c>
    </row>
    <row r="1228" spans="1:9" hidden="1" x14ac:dyDescent="0.25">
      <c r="A1228" s="35" t="s">
        <v>1051</v>
      </c>
      <c r="B1228" s="35">
        <v>18152528000222</v>
      </c>
      <c r="C1228" s="35" t="s">
        <v>1857</v>
      </c>
      <c r="D1228" s="35" t="s">
        <v>943</v>
      </c>
      <c r="E1228" s="36">
        <v>43455</v>
      </c>
      <c r="F1228" s="36">
        <v>43455</v>
      </c>
      <c r="G1228" s="36">
        <v>43819</v>
      </c>
      <c r="H1228" s="35">
        <v>23500</v>
      </c>
      <c r="I1228" s="35" t="s">
        <v>602</v>
      </c>
    </row>
    <row r="1229" spans="1:9" hidden="1" x14ac:dyDescent="0.25">
      <c r="A1229" s="37" t="s">
        <v>1051</v>
      </c>
      <c r="B1229" s="37">
        <v>18152528000222</v>
      </c>
      <c r="C1229" s="37" t="s">
        <v>2140</v>
      </c>
      <c r="D1229" s="37" t="s">
        <v>221</v>
      </c>
      <c r="E1229" s="38">
        <v>44070</v>
      </c>
      <c r="F1229" s="38">
        <v>44070</v>
      </c>
      <c r="G1229" s="38">
        <v>44434</v>
      </c>
      <c r="H1229" s="37">
        <v>22200</v>
      </c>
      <c r="I1229" s="37" t="s">
        <v>3</v>
      </c>
    </row>
    <row r="1230" spans="1:9" x14ac:dyDescent="0.25">
      <c r="A1230" s="31" t="s">
        <v>1051</v>
      </c>
      <c r="B1230" s="31">
        <v>18152528000222</v>
      </c>
      <c r="C1230" s="31" t="s">
        <v>1067</v>
      </c>
      <c r="D1230" s="31" t="s">
        <v>1068</v>
      </c>
      <c r="E1230" s="32">
        <v>44944</v>
      </c>
      <c r="F1230" s="32">
        <v>44945</v>
      </c>
      <c r="G1230" s="32">
        <v>45309</v>
      </c>
      <c r="H1230" s="31">
        <v>13300</v>
      </c>
      <c r="I1230" s="31" t="s">
        <v>3</v>
      </c>
    </row>
    <row r="1231" spans="1:9" x14ac:dyDescent="0.25">
      <c r="A1231" s="31" t="s">
        <v>1051</v>
      </c>
      <c r="B1231" s="31">
        <v>18152528000222</v>
      </c>
      <c r="C1231" s="31" t="s">
        <v>1256</v>
      </c>
      <c r="D1231" s="31" t="s">
        <v>1257</v>
      </c>
      <c r="E1231" s="32">
        <v>45054</v>
      </c>
      <c r="F1231" s="32">
        <v>45055</v>
      </c>
      <c r="G1231" s="32">
        <v>45420</v>
      </c>
      <c r="H1231" s="31">
        <v>18000</v>
      </c>
      <c r="I1231" s="31" t="s">
        <v>3</v>
      </c>
    </row>
    <row r="1232" spans="1:9" x14ac:dyDescent="0.25">
      <c r="A1232" s="31" t="s">
        <v>1051</v>
      </c>
      <c r="B1232" s="31">
        <v>18152528000222</v>
      </c>
      <c r="C1232" s="31" t="s">
        <v>2455</v>
      </c>
      <c r="D1232" s="31" t="s">
        <v>2456</v>
      </c>
      <c r="E1232" s="32">
        <v>45267</v>
      </c>
      <c r="F1232" s="32">
        <v>45281</v>
      </c>
      <c r="G1232" s="32">
        <v>45616</v>
      </c>
      <c r="H1232" s="31">
        <v>18000</v>
      </c>
      <c r="I1232" s="31" t="s">
        <v>602</v>
      </c>
    </row>
    <row r="1233" spans="1:9" hidden="1" x14ac:dyDescent="0.25">
      <c r="A1233" s="39" t="s">
        <v>50</v>
      </c>
      <c r="B1233" s="42">
        <v>9585929000102</v>
      </c>
      <c r="C1233" s="42" t="s">
        <v>2313</v>
      </c>
      <c r="D1233" s="42" t="s">
        <v>2314</v>
      </c>
      <c r="E1233" s="46">
        <v>44491</v>
      </c>
      <c r="F1233" s="46">
        <v>44491</v>
      </c>
      <c r="G1233" s="46">
        <v>44855</v>
      </c>
      <c r="H1233" s="42">
        <v>11986.22</v>
      </c>
      <c r="I1233" s="42" t="s">
        <v>1895</v>
      </c>
    </row>
    <row r="1234" spans="1:9" hidden="1" x14ac:dyDescent="0.25">
      <c r="A1234" s="40" t="s">
        <v>50</v>
      </c>
      <c r="B1234" s="43">
        <v>9585929000102</v>
      </c>
      <c r="C1234" s="43" t="s">
        <v>2316</v>
      </c>
      <c r="D1234" s="43" t="s">
        <v>903</v>
      </c>
      <c r="E1234" s="47">
        <v>44491</v>
      </c>
      <c r="F1234" s="47">
        <v>44491</v>
      </c>
      <c r="G1234" s="47">
        <v>44855</v>
      </c>
      <c r="H1234" s="43">
        <v>59762.28</v>
      </c>
      <c r="I1234" s="43" t="s">
        <v>602</v>
      </c>
    </row>
    <row r="1235" spans="1:9" hidden="1" x14ac:dyDescent="0.25">
      <c r="A1235" s="41" t="s">
        <v>50</v>
      </c>
      <c r="B1235" s="44">
        <v>9585929000102</v>
      </c>
      <c r="C1235" s="45">
        <v>4122021</v>
      </c>
      <c r="D1235" s="44" t="s">
        <v>336</v>
      </c>
      <c r="E1235" s="48">
        <v>44491</v>
      </c>
      <c r="F1235" s="48">
        <v>44491</v>
      </c>
      <c r="G1235" s="48">
        <v>44855</v>
      </c>
      <c r="H1235" s="44">
        <v>209336.8</v>
      </c>
      <c r="I1235" s="44" t="s">
        <v>3</v>
      </c>
    </row>
    <row r="1236" spans="1:9" hidden="1" x14ac:dyDescent="0.25">
      <c r="A1236" s="33" t="s">
        <v>50</v>
      </c>
      <c r="B1236" s="33">
        <v>9585929000102</v>
      </c>
      <c r="C1236" s="33" t="s">
        <v>2317</v>
      </c>
      <c r="D1236" s="33" t="s">
        <v>2318</v>
      </c>
      <c r="E1236" s="34">
        <v>44491</v>
      </c>
      <c r="F1236" s="34">
        <v>44491</v>
      </c>
      <c r="G1236" s="34">
        <v>44855</v>
      </c>
      <c r="H1236" s="33">
        <v>24310.080000000002</v>
      </c>
      <c r="I1236" s="33" t="s">
        <v>1970</v>
      </c>
    </row>
    <row r="1237" spans="1:9" hidden="1" x14ac:dyDescent="0.25">
      <c r="A1237" s="35" t="s">
        <v>43</v>
      </c>
      <c r="B1237" s="35">
        <v>3813499000144</v>
      </c>
      <c r="C1237" s="35" t="s">
        <v>2228</v>
      </c>
      <c r="D1237" s="35" t="s">
        <v>2229</v>
      </c>
      <c r="E1237" s="36">
        <v>44329</v>
      </c>
      <c r="F1237" s="36">
        <v>44329</v>
      </c>
      <c r="G1237" s="36">
        <v>44693</v>
      </c>
      <c r="H1237" s="35">
        <v>68760</v>
      </c>
      <c r="I1237" s="35" t="s">
        <v>1895</v>
      </c>
    </row>
    <row r="1238" spans="1:9" hidden="1" x14ac:dyDescent="0.25">
      <c r="A1238" s="35" t="s">
        <v>43</v>
      </c>
      <c r="B1238" s="35">
        <v>3813499000144</v>
      </c>
      <c r="C1238" s="35" t="s">
        <v>2239</v>
      </c>
      <c r="D1238" s="35" t="s">
        <v>2240</v>
      </c>
      <c r="E1238" s="36">
        <v>44357</v>
      </c>
      <c r="F1238" s="36">
        <v>44357</v>
      </c>
      <c r="G1238" s="36">
        <v>44721</v>
      </c>
      <c r="H1238" s="35">
        <v>594</v>
      </c>
      <c r="I1238" s="35" t="s">
        <v>1970</v>
      </c>
    </row>
    <row r="1239" spans="1:9" hidden="1" x14ac:dyDescent="0.25">
      <c r="A1239" s="35" t="s">
        <v>43</v>
      </c>
      <c r="B1239" s="35">
        <v>3813499000144</v>
      </c>
      <c r="C1239" s="35" t="s">
        <v>2242</v>
      </c>
      <c r="D1239" s="35" t="s">
        <v>791</v>
      </c>
      <c r="E1239" s="36">
        <v>44357</v>
      </c>
      <c r="F1239" s="36">
        <v>44357</v>
      </c>
      <c r="G1239" s="36">
        <v>44721</v>
      </c>
      <c r="H1239" s="35">
        <v>30869.42</v>
      </c>
      <c r="I1239" s="35" t="s">
        <v>602</v>
      </c>
    </row>
    <row r="1240" spans="1:9" hidden="1" x14ac:dyDescent="0.25">
      <c r="A1240" s="35" t="s">
        <v>43</v>
      </c>
      <c r="B1240" s="35">
        <v>3813499000144</v>
      </c>
      <c r="C1240" s="35" t="s">
        <v>445</v>
      </c>
      <c r="D1240" s="35" t="s">
        <v>446</v>
      </c>
      <c r="E1240" s="36">
        <v>44740</v>
      </c>
      <c r="F1240" s="36">
        <v>44743</v>
      </c>
      <c r="G1240" s="36">
        <v>45107</v>
      </c>
      <c r="H1240" s="35">
        <v>119000</v>
      </c>
      <c r="I1240" s="35" t="s">
        <v>3</v>
      </c>
    </row>
    <row r="1241" spans="1:9" hidden="1" x14ac:dyDescent="0.25">
      <c r="A1241" s="35" t="s">
        <v>21</v>
      </c>
      <c r="B1241" s="35">
        <v>2558157000162</v>
      </c>
      <c r="C1241" s="35" t="s">
        <v>485</v>
      </c>
      <c r="D1241" s="35" t="s">
        <v>486</v>
      </c>
      <c r="E1241" s="36">
        <v>44799</v>
      </c>
      <c r="F1241" s="36">
        <v>44799</v>
      </c>
      <c r="G1241" s="36">
        <v>45529</v>
      </c>
      <c r="H1241" s="35">
        <v>11757.6</v>
      </c>
      <c r="I1241" s="35" t="s">
        <v>3</v>
      </c>
    </row>
    <row r="1242" spans="1:9" x14ac:dyDescent="0.25">
      <c r="A1242" s="35" t="s">
        <v>21</v>
      </c>
      <c r="B1242" s="35">
        <v>2558157000162</v>
      </c>
      <c r="C1242" s="35">
        <v>25840821</v>
      </c>
      <c r="D1242" s="35" t="s">
        <v>1417</v>
      </c>
      <c r="E1242" s="36">
        <v>45169</v>
      </c>
      <c r="F1242" s="36">
        <v>45169</v>
      </c>
      <c r="G1242" s="36">
        <v>45899</v>
      </c>
      <c r="H1242" s="35">
        <v>4379.04</v>
      </c>
      <c r="I1242" s="35" t="s">
        <v>602</v>
      </c>
    </row>
    <row r="1243" spans="1:9" hidden="1" x14ac:dyDescent="0.25">
      <c r="A1243" s="37" t="s">
        <v>407</v>
      </c>
      <c r="B1243" s="37">
        <v>7242283000127</v>
      </c>
      <c r="C1243" s="37" t="s">
        <v>411</v>
      </c>
      <c r="D1243" s="37" t="s">
        <v>408</v>
      </c>
      <c r="E1243" s="38">
        <v>44683</v>
      </c>
      <c r="F1243" s="38">
        <v>44683</v>
      </c>
      <c r="G1243" s="38">
        <v>45047</v>
      </c>
      <c r="H1243" s="37">
        <v>220000</v>
      </c>
      <c r="I1243" s="37" t="s">
        <v>3</v>
      </c>
    </row>
    <row r="1244" spans="1:9" x14ac:dyDescent="0.25">
      <c r="A1244" s="31" t="s">
        <v>407</v>
      </c>
      <c r="B1244" s="31">
        <v>7242283000127</v>
      </c>
      <c r="C1244" s="31" t="s">
        <v>1055</v>
      </c>
      <c r="D1244" s="31" t="s">
        <v>1056</v>
      </c>
      <c r="E1244" s="32">
        <v>44923</v>
      </c>
      <c r="F1244" s="32">
        <v>44928</v>
      </c>
      <c r="G1244" s="32">
        <v>45292</v>
      </c>
      <c r="H1244" s="31">
        <v>34006.400000000001</v>
      </c>
      <c r="I1244" s="31" t="s">
        <v>602</v>
      </c>
    </row>
    <row r="1245" spans="1:9" hidden="1" x14ac:dyDescent="0.25">
      <c r="A1245" s="31"/>
      <c r="B1245" s="31"/>
      <c r="C1245" s="31"/>
      <c r="D1245" s="31"/>
      <c r="E1245" s="32"/>
      <c r="F1245" s="32"/>
      <c r="G1245" s="32"/>
      <c r="H1245" s="31"/>
      <c r="I1245" s="31"/>
    </row>
    <row r="1246" spans="1:9" hidden="1" x14ac:dyDescent="0.25">
      <c r="A1246" s="31" t="s">
        <v>434</v>
      </c>
      <c r="B1246" s="31">
        <v>11511790000196</v>
      </c>
      <c r="C1246" s="31" t="s">
        <v>799</v>
      </c>
      <c r="D1246" s="31" t="s">
        <v>800</v>
      </c>
      <c r="E1246" s="32">
        <v>44722</v>
      </c>
      <c r="F1246" s="32">
        <v>44726</v>
      </c>
      <c r="G1246" s="32">
        <v>45090</v>
      </c>
      <c r="H1246" s="31">
        <v>25000</v>
      </c>
      <c r="I1246" s="31" t="s">
        <v>602</v>
      </c>
    </row>
    <row r="1247" spans="1:9" hidden="1" x14ac:dyDescent="0.25">
      <c r="A1247" s="39" t="s">
        <v>434</v>
      </c>
      <c r="B1247" s="42">
        <v>11511790000196</v>
      </c>
      <c r="C1247" s="42" t="s">
        <v>435</v>
      </c>
      <c r="D1247" s="42" t="s">
        <v>436</v>
      </c>
      <c r="E1247" s="46">
        <v>44722</v>
      </c>
      <c r="F1247" s="46">
        <v>44726</v>
      </c>
      <c r="G1247" s="46">
        <v>45090</v>
      </c>
      <c r="H1247" s="42">
        <v>25000</v>
      </c>
      <c r="I1247" s="42" t="s">
        <v>3</v>
      </c>
    </row>
    <row r="1248" spans="1:9" hidden="1" x14ac:dyDescent="0.25">
      <c r="A1248" s="40" t="s">
        <v>51</v>
      </c>
      <c r="B1248" s="43">
        <v>11256903000154</v>
      </c>
      <c r="C1248" s="43" t="s">
        <v>2127</v>
      </c>
      <c r="D1248" s="43" t="s">
        <v>739</v>
      </c>
      <c r="E1248" s="47">
        <v>43969</v>
      </c>
      <c r="F1248" s="47">
        <v>43969</v>
      </c>
      <c r="G1248" s="47">
        <v>44333</v>
      </c>
      <c r="H1248" s="43">
        <v>276480</v>
      </c>
      <c r="I1248" s="43" t="s">
        <v>602</v>
      </c>
    </row>
    <row r="1249" spans="1:9" hidden="1" x14ac:dyDescent="0.25">
      <c r="A1249" s="41" t="s">
        <v>51</v>
      </c>
      <c r="B1249" s="44">
        <v>11256903000154</v>
      </c>
      <c r="C1249" s="44" t="s">
        <v>376</v>
      </c>
      <c r="D1249" s="44" t="s">
        <v>377</v>
      </c>
      <c r="E1249" s="48">
        <v>44628</v>
      </c>
      <c r="F1249" s="48">
        <v>44629</v>
      </c>
      <c r="G1249" s="48">
        <v>44993</v>
      </c>
      <c r="H1249" s="44">
        <v>299937.5</v>
      </c>
      <c r="I1249" s="44" t="s">
        <v>3</v>
      </c>
    </row>
    <row r="1250" spans="1:9" ht="63.75" hidden="1" customHeight="1" x14ac:dyDescent="0.25">
      <c r="A1250" s="33"/>
      <c r="B1250" s="33"/>
      <c r="C1250" s="33"/>
      <c r="D1250" s="33"/>
      <c r="E1250" s="34"/>
      <c r="F1250" s="34"/>
      <c r="G1250" s="34"/>
      <c r="H1250" s="33"/>
      <c r="I1250" s="33"/>
    </row>
    <row r="1251" spans="1:9" hidden="1" x14ac:dyDescent="0.25">
      <c r="A1251" s="35" t="s">
        <v>905</v>
      </c>
      <c r="B1251" s="35">
        <v>18097166000133</v>
      </c>
      <c r="C1251" s="35" t="s">
        <v>906</v>
      </c>
      <c r="D1251" s="35" t="s">
        <v>907</v>
      </c>
      <c r="E1251" s="36">
        <v>44851</v>
      </c>
      <c r="F1251" s="36">
        <v>44851</v>
      </c>
      <c r="G1251" s="36">
        <v>45215</v>
      </c>
      <c r="H1251" s="35">
        <v>86400</v>
      </c>
      <c r="I1251" s="35" t="s">
        <v>602</v>
      </c>
    </row>
    <row r="1252" spans="1:9" x14ac:dyDescent="0.25">
      <c r="A1252" s="35" t="s">
        <v>1231</v>
      </c>
      <c r="B1252" s="35">
        <v>11172836000190</v>
      </c>
      <c r="C1252" s="35" t="s">
        <v>1232</v>
      </c>
      <c r="D1252" s="35" t="s">
        <v>1233</v>
      </c>
      <c r="E1252" s="36">
        <v>45040</v>
      </c>
      <c r="F1252" s="36">
        <v>45041</v>
      </c>
      <c r="G1252" s="36">
        <v>45406</v>
      </c>
      <c r="H1252" s="35">
        <v>132175.44</v>
      </c>
      <c r="I1252" s="35" t="s">
        <v>3</v>
      </c>
    </row>
    <row r="1253" spans="1:9" hidden="1" x14ac:dyDescent="0.25">
      <c r="A1253" s="35" t="s">
        <v>170</v>
      </c>
      <c r="B1253" s="35">
        <v>53113791000122</v>
      </c>
      <c r="C1253" s="35" t="s">
        <v>2372</v>
      </c>
      <c r="D1253" s="35" t="s">
        <v>417</v>
      </c>
      <c r="E1253" s="36">
        <v>44513</v>
      </c>
      <c r="F1253" s="36">
        <v>44513</v>
      </c>
      <c r="G1253" s="36">
        <v>44877</v>
      </c>
      <c r="H1253" s="35">
        <v>25105.68</v>
      </c>
      <c r="I1253" s="35" t="s">
        <v>3</v>
      </c>
    </row>
    <row r="1254" spans="1:9" hidden="1" x14ac:dyDescent="0.25">
      <c r="A1254" s="37" t="s">
        <v>170</v>
      </c>
      <c r="B1254" s="37">
        <v>53113791000122</v>
      </c>
      <c r="C1254" s="37" t="s">
        <v>2373</v>
      </c>
      <c r="D1254" s="37" t="s">
        <v>933</v>
      </c>
      <c r="E1254" s="38">
        <v>44513</v>
      </c>
      <c r="F1254" s="38">
        <v>44513</v>
      </c>
      <c r="G1254" s="38">
        <v>44877</v>
      </c>
      <c r="H1254" s="37">
        <v>7162.92</v>
      </c>
      <c r="I1254" s="37" t="s">
        <v>602</v>
      </c>
    </row>
    <row r="1255" spans="1:9" hidden="1" x14ac:dyDescent="0.25">
      <c r="A1255" s="31" t="s">
        <v>170</v>
      </c>
      <c r="B1255" s="31">
        <v>53113791000122</v>
      </c>
      <c r="C1255" s="31" t="s">
        <v>2375</v>
      </c>
      <c r="D1255" s="31" t="s">
        <v>2376</v>
      </c>
      <c r="E1255" s="32">
        <v>44513</v>
      </c>
      <c r="F1255" s="32">
        <v>44513</v>
      </c>
      <c r="G1255" s="32">
        <v>44877</v>
      </c>
      <c r="H1255" s="31">
        <v>1442.05</v>
      </c>
      <c r="I1255" s="31" t="s">
        <v>1895</v>
      </c>
    </row>
    <row r="1256" spans="1:9" hidden="1" x14ac:dyDescent="0.25">
      <c r="A1256" s="31" t="s">
        <v>170</v>
      </c>
      <c r="B1256" s="31">
        <v>53113791000122</v>
      </c>
      <c r="C1256" s="31" t="s">
        <v>2378</v>
      </c>
      <c r="D1256" s="31" t="s">
        <v>2379</v>
      </c>
      <c r="E1256" s="32">
        <v>44513</v>
      </c>
      <c r="F1256" s="32">
        <v>44513</v>
      </c>
      <c r="G1256" s="32">
        <v>44877</v>
      </c>
      <c r="H1256" s="31">
        <v>2694.96</v>
      </c>
      <c r="I1256" s="31" t="s">
        <v>1970</v>
      </c>
    </row>
    <row r="1257" spans="1:9" hidden="1" x14ac:dyDescent="0.25">
      <c r="A1257" s="31" t="s">
        <v>42</v>
      </c>
      <c r="B1257" s="31">
        <v>27909211000106</v>
      </c>
      <c r="C1257" s="31" t="s">
        <v>465</v>
      </c>
      <c r="D1257" s="31" t="s">
        <v>466</v>
      </c>
      <c r="E1257" s="32">
        <v>44762</v>
      </c>
      <c r="F1257" s="32">
        <v>44762</v>
      </c>
      <c r="G1257" s="32">
        <v>45126</v>
      </c>
      <c r="H1257" s="31">
        <v>1392830.02</v>
      </c>
      <c r="I1257" s="31" t="s">
        <v>3</v>
      </c>
    </row>
    <row r="1258" spans="1:9" hidden="1" x14ac:dyDescent="0.25">
      <c r="A1258" s="39" t="s">
        <v>2177</v>
      </c>
      <c r="B1258" s="42">
        <v>2851400000136</v>
      </c>
      <c r="C1258" s="42" t="s">
        <v>2178</v>
      </c>
      <c r="D1258" s="42" t="s">
        <v>2179</v>
      </c>
      <c r="E1258" s="46">
        <v>44130</v>
      </c>
      <c r="F1258" s="46">
        <v>44130</v>
      </c>
      <c r="G1258" s="46">
        <v>44494</v>
      </c>
      <c r="H1258" s="42">
        <v>55440</v>
      </c>
      <c r="I1258" s="42" t="s">
        <v>602</v>
      </c>
    </row>
    <row r="1259" spans="1:9" hidden="1" x14ac:dyDescent="0.25">
      <c r="A1259" s="40" t="s">
        <v>833</v>
      </c>
      <c r="B1259" s="43">
        <v>2537710000180</v>
      </c>
      <c r="C1259" s="43" t="s">
        <v>2145</v>
      </c>
      <c r="D1259" s="43" t="s">
        <v>835</v>
      </c>
      <c r="E1259" s="47">
        <v>44074</v>
      </c>
      <c r="F1259" s="47">
        <v>44074</v>
      </c>
      <c r="G1259" s="47">
        <v>44438</v>
      </c>
      <c r="H1259" s="43">
        <v>68870.880000000005</v>
      </c>
      <c r="I1259" s="43" t="s">
        <v>602</v>
      </c>
    </row>
    <row r="1260" spans="1:9" x14ac:dyDescent="0.25">
      <c r="A1260" s="41" t="s">
        <v>833</v>
      </c>
      <c r="B1260" s="44">
        <v>2537710000180</v>
      </c>
      <c r="C1260" s="44" t="s">
        <v>1487</v>
      </c>
      <c r="D1260" s="44" t="s">
        <v>1488</v>
      </c>
      <c r="E1260" s="48">
        <v>45180</v>
      </c>
      <c r="F1260" s="48">
        <v>45175</v>
      </c>
      <c r="G1260" s="48">
        <v>45540</v>
      </c>
      <c r="H1260" s="44">
        <v>99333</v>
      </c>
      <c r="I1260" s="44" t="s">
        <v>602</v>
      </c>
    </row>
    <row r="1261" spans="1:9" hidden="1" x14ac:dyDescent="0.25">
      <c r="A1261" s="33" t="s">
        <v>1052</v>
      </c>
      <c r="B1261" s="33">
        <v>604122000197</v>
      </c>
      <c r="C1261" s="33" t="s">
        <v>2340</v>
      </c>
      <c r="D1261" s="33" t="s">
        <v>2341</v>
      </c>
      <c r="E1261" s="34">
        <v>44635</v>
      </c>
      <c r="F1261" s="34">
        <v>44637</v>
      </c>
      <c r="G1261" s="34">
        <v>45001</v>
      </c>
      <c r="H1261" s="33">
        <v>464640</v>
      </c>
      <c r="I1261" s="33" t="s">
        <v>1895</v>
      </c>
    </row>
    <row r="1262" spans="1:9" hidden="1" x14ac:dyDescent="0.25">
      <c r="A1262" s="35" t="s">
        <v>1052</v>
      </c>
      <c r="B1262" s="35">
        <v>604122000197</v>
      </c>
      <c r="C1262" s="35" t="s">
        <v>2342</v>
      </c>
      <c r="D1262" s="35" t="s">
        <v>2343</v>
      </c>
      <c r="E1262" s="36">
        <v>44635</v>
      </c>
      <c r="F1262" s="36">
        <v>44637</v>
      </c>
      <c r="G1262" s="36">
        <v>45001</v>
      </c>
      <c r="H1262" s="35">
        <v>518400</v>
      </c>
      <c r="I1262" s="35" t="s">
        <v>1970</v>
      </c>
    </row>
    <row r="1263" spans="1:9" hidden="1" x14ac:dyDescent="0.25">
      <c r="A1263" s="35" t="s">
        <v>1052</v>
      </c>
      <c r="B1263" s="35">
        <v>604122000197</v>
      </c>
      <c r="C1263" s="35" t="s">
        <v>695</v>
      </c>
      <c r="D1263" s="35" t="s">
        <v>696</v>
      </c>
      <c r="E1263" s="36">
        <v>44636</v>
      </c>
      <c r="F1263" s="36">
        <v>44637</v>
      </c>
      <c r="G1263" s="36">
        <v>45001</v>
      </c>
      <c r="H1263" s="35">
        <v>2090880</v>
      </c>
      <c r="I1263" s="35" t="s">
        <v>602</v>
      </c>
    </row>
    <row r="1264" spans="1:9" hidden="1" x14ac:dyDescent="0.25">
      <c r="A1264" s="35" t="s">
        <v>1052</v>
      </c>
      <c r="B1264" s="35">
        <v>604122000197</v>
      </c>
      <c r="C1264" s="35" t="s">
        <v>383</v>
      </c>
      <c r="D1264" s="35" t="s">
        <v>384</v>
      </c>
      <c r="E1264" s="36">
        <v>44636</v>
      </c>
      <c r="F1264" s="36">
        <v>44637</v>
      </c>
      <c r="G1264" s="36">
        <v>45001</v>
      </c>
      <c r="H1264" s="35">
        <v>63360</v>
      </c>
      <c r="I1264" s="35" t="s">
        <v>3</v>
      </c>
    </row>
    <row r="1265" spans="1:9" hidden="1" x14ac:dyDescent="0.25">
      <c r="A1265" s="35" t="s">
        <v>206</v>
      </c>
      <c r="B1265" s="35">
        <v>12290560000107</v>
      </c>
      <c r="C1265" s="35" t="s">
        <v>1981</v>
      </c>
      <c r="D1265" s="35" t="s">
        <v>866</v>
      </c>
      <c r="E1265" s="36">
        <v>43747</v>
      </c>
      <c r="F1265" s="36">
        <v>43747</v>
      </c>
      <c r="G1265" s="36">
        <v>44112</v>
      </c>
      <c r="H1265" s="35">
        <v>98741.15</v>
      </c>
      <c r="I1265" s="35" t="s">
        <v>602</v>
      </c>
    </row>
    <row r="1266" spans="1:9" hidden="1" x14ac:dyDescent="0.25">
      <c r="A1266" s="37" t="s">
        <v>206</v>
      </c>
      <c r="B1266" s="37">
        <v>12290560000107</v>
      </c>
      <c r="C1266" s="37" t="s">
        <v>1985</v>
      </c>
      <c r="D1266" s="37" t="s">
        <v>515</v>
      </c>
      <c r="E1266" s="38">
        <v>43747</v>
      </c>
      <c r="F1266" s="38">
        <v>43747</v>
      </c>
      <c r="G1266" s="38">
        <v>44112</v>
      </c>
      <c r="H1266" s="37">
        <v>88546</v>
      </c>
      <c r="I1266" s="37" t="s">
        <v>3</v>
      </c>
    </row>
    <row r="1267" spans="1:9" x14ac:dyDescent="0.25">
      <c r="A1267" s="31" t="s">
        <v>206</v>
      </c>
      <c r="B1267" s="31">
        <v>12290560000107</v>
      </c>
      <c r="C1267" s="31" t="s">
        <v>1560</v>
      </c>
      <c r="D1267" s="31" t="s">
        <v>1561</v>
      </c>
      <c r="E1267" s="32">
        <v>45225</v>
      </c>
      <c r="F1267" s="32">
        <v>45226</v>
      </c>
      <c r="G1267" s="32">
        <v>45591</v>
      </c>
      <c r="H1267" s="31">
        <v>97730</v>
      </c>
      <c r="I1267" s="31" t="s">
        <v>602</v>
      </c>
    </row>
    <row r="1268" spans="1:9" x14ac:dyDescent="0.25">
      <c r="A1268" s="31" t="s">
        <v>206</v>
      </c>
      <c r="B1268" s="31">
        <v>12290560000107</v>
      </c>
      <c r="C1268" s="31" t="s">
        <v>1533</v>
      </c>
      <c r="D1268" s="31" t="s">
        <v>1534</v>
      </c>
      <c r="E1268" s="32">
        <v>45226</v>
      </c>
      <c r="F1268" s="32">
        <v>45226</v>
      </c>
      <c r="G1268" s="32">
        <v>45591</v>
      </c>
      <c r="H1268" s="31">
        <v>90030</v>
      </c>
      <c r="I1268" s="31" t="s">
        <v>3</v>
      </c>
    </row>
    <row r="1269" spans="1:9" x14ac:dyDescent="0.25">
      <c r="A1269" s="31" t="s">
        <v>236</v>
      </c>
      <c r="B1269" s="31">
        <v>5593067000109</v>
      </c>
      <c r="C1269" s="31" t="s">
        <v>1089</v>
      </c>
      <c r="D1269" s="31" t="s">
        <v>364</v>
      </c>
      <c r="E1269" s="32">
        <v>45001</v>
      </c>
      <c r="F1269" s="32">
        <v>45001</v>
      </c>
      <c r="G1269" s="32">
        <v>45366</v>
      </c>
      <c r="H1269" s="31">
        <v>188665.45</v>
      </c>
      <c r="I1269" s="31" t="s">
        <v>3</v>
      </c>
    </row>
    <row r="1270" spans="1:9" x14ac:dyDescent="0.25">
      <c r="A1270" s="39" t="s">
        <v>1453</v>
      </c>
      <c r="B1270" s="42">
        <v>10955181000163</v>
      </c>
      <c r="C1270" s="42" t="s">
        <v>1454</v>
      </c>
      <c r="D1270" s="42" t="s">
        <v>1455</v>
      </c>
      <c r="E1270" s="46">
        <v>45161</v>
      </c>
      <c r="F1270" s="46">
        <v>45161</v>
      </c>
      <c r="G1270" s="46">
        <v>45526</v>
      </c>
      <c r="H1270" s="42">
        <v>2880</v>
      </c>
      <c r="I1270" s="42" t="s">
        <v>3</v>
      </c>
    </row>
    <row r="1271" spans="1:9" hidden="1" x14ac:dyDescent="0.25">
      <c r="A1271" s="40"/>
      <c r="B1271" s="43"/>
      <c r="C1271" s="43"/>
      <c r="D1271" s="43"/>
      <c r="E1271" s="47"/>
      <c r="F1271" s="47"/>
      <c r="G1271" s="47"/>
      <c r="H1271" s="43"/>
      <c r="I1271" s="43"/>
    </row>
    <row r="1272" spans="1:9" hidden="1" x14ac:dyDescent="0.25">
      <c r="A1272" s="41"/>
      <c r="B1272" s="44"/>
      <c r="C1272" s="44"/>
      <c r="D1272" s="44"/>
      <c r="E1272" s="48"/>
      <c r="F1272" s="48"/>
      <c r="G1272" s="48"/>
      <c r="H1272" s="44"/>
      <c r="I1272" s="44"/>
    </row>
    <row r="1273" spans="1:9" hidden="1" x14ac:dyDescent="0.25">
      <c r="A1273" s="33"/>
      <c r="B1273" s="33"/>
      <c r="C1273" s="33"/>
      <c r="D1273" s="33"/>
      <c r="E1273" s="34"/>
      <c r="F1273" s="34"/>
      <c r="G1273" s="34"/>
      <c r="H1273" s="33"/>
      <c r="I1273" s="33"/>
    </row>
    <row r="1274" spans="1:9" hidden="1" x14ac:dyDescent="0.25">
      <c r="A1274" s="35"/>
      <c r="B1274" s="35"/>
      <c r="C1274" s="35"/>
      <c r="D1274" s="35"/>
      <c r="E1274" s="36"/>
      <c r="F1274" s="36"/>
      <c r="G1274" s="36"/>
      <c r="H1274" s="35"/>
      <c r="I1274" s="35"/>
    </row>
    <row r="1275" spans="1:9" hidden="1" x14ac:dyDescent="0.25">
      <c r="A1275" s="35" t="s">
        <v>2435</v>
      </c>
      <c r="B1275" s="35">
        <v>33663683002836</v>
      </c>
      <c r="C1275" s="35">
        <v>16092022</v>
      </c>
      <c r="D1275" s="35" t="s">
        <v>2436</v>
      </c>
      <c r="E1275" s="36">
        <v>44820</v>
      </c>
      <c r="F1275" s="36">
        <v>44820</v>
      </c>
      <c r="G1275" s="36">
        <v>45185</v>
      </c>
      <c r="H1275" s="35">
        <v>0</v>
      </c>
      <c r="I1275" s="35" t="s">
        <v>2102</v>
      </c>
    </row>
    <row r="1276" spans="1:9" hidden="1" x14ac:dyDescent="0.25">
      <c r="A1276" s="35" t="s">
        <v>2434</v>
      </c>
      <c r="B1276" s="35">
        <v>25437484000161</v>
      </c>
      <c r="C1276" s="35">
        <v>3009022</v>
      </c>
      <c r="D1276" s="35" t="s">
        <v>2432</v>
      </c>
      <c r="E1276" s="36">
        <v>44834</v>
      </c>
      <c r="F1276" s="36">
        <v>44834</v>
      </c>
      <c r="G1276" s="36">
        <v>45199</v>
      </c>
      <c r="H1276" s="35">
        <v>0</v>
      </c>
      <c r="I1276" s="35" t="s">
        <v>2102</v>
      </c>
    </row>
    <row r="1277" spans="1:9" hidden="1" x14ac:dyDescent="0.25">
      <c r="A1277" s="35"/>
      <c r="B1277" s="35"/>
      <c r="C1277" s="35"/>
      <c r="D1277" s="35"/>
      <c r="E1277" s="36"/>
      <c r="F1277" s="36"/>
      <c r="G1277" s="36"/>
      <c r="H1277" s="35"/>
      <c r="I1277" s="35"/>
    </row>
    <row r="1278" spans="1:9" hidden="1" x14ac:dyDescent="0.25">
      <c r="A1278" s="37"/>
      <c r="B1278" s="37"/>
      <c r="C1278" s="37"/>
      <c r="D1278" s="37"/>
      <c r="E1278" s="38"/>
      <c r="F1278" s="38"/>
      <c r="G1278" s="38"/>
      <c r="H1278" s="37"/>
      <c r="I1278" s="37"/>
    </row>
    <row r="1279" spans="1:9" x14ac:dyDescent="0.25">
      <c r="A1279" s="31" t="s">
        <v>1253</v>
      </c>
      <c r="B1279" s="31">
        <v>18849143000138</v>
      </c>
      <c r="C1279" s="31" t="s">
        <v>1254</v>
      </c>
      <c r="D1279" s="31" t="s">
        <v>1255</v>
      </c>
      <c r="E1279" s="32">
        <v>45051</v>
      </c>
      <c r="F1279" s="32">
        <v>45051</v>
      </c>
      <c r="G1279" s="32">
        <v>45416</v>
      </c>
      <c r="H1279" s="31">
        <v>117382.02</v>
      </c>
      <c r="I1279" s="31" t="s">
        <v>602</v>
      </c>
    </row>
    <row r="1280" spans="1:9" x14ac:dyDescent="0.25">
      <c r="A1280" s="39" t="s">
        <v>101</v>
      </c>
      <c r="B1280" s="42">
        <v>3095992000176</v>
      </c>
      <c r="C1280" s="42" t="s">
        <v>1090</v>
      </c>
      <c r="D1280" s="42" t="s">
        <v>364</v>
      </c>
      <c r="E1280" s="46">
        <v>45001</v>
      </c>
      <c r="F1280" s="46">
        <v>45001</v>
      </c>
      <c r="G1280" s="46">
        <v>45366</v>
      </c>
      <c r="H1280" s="42">
        <v>143547.04</v>
      </c>
      <c r="I1280" s="42" t="s">
        <v>3</v>
      </c>
    </row>
    <row r="1281" spans="1:9" x14ac:dyDescent="0.25">
      <c r="A1281" s="40" t="s">
        <v>101</v>
      </c>
      <c r="B1281" s="43">
        <v>3095992000176</v>
      </c>
      <c r="C1281" s="43" t="s">
        <v>1642</v>
      </c>
      <c r="D1281" s="43" t="s">
        <v>364</v>
      </c>
      <c r="E1281" s="47">
        <v>45253</v>
      </c>
      <c r="F1281" s="47">
        <v>45253</v>
      </c>
      <c r="G1281" s="47">
        <v>45618</v>
      </c>
      <c r="H1281" s="43">
        <v>75696</v>
      </c>
      <c r="I1281" s="43" t="s">
        <v>3</v>
      </c>
    </row>
    <row r="1282" spans="1:9" x14ac:dyDescent="0.25">
      <c r="A1282" s="41" t="s">
        <v>2470</v>
      </c>
      <c r="B1282" s="44">
        <v>17289619000160</v>
      </c>
      <c r="C1282" s="44" t="s">
        <v>2471</v>
      </c>
      <c r="D1282" s="44" t="s">
        <v>364</v>
      </c>
      <c r="E1282" s="48">
        <v>45278</v>
      </c>
      <c r="F1282" s="48">
        <v>45278</v>
      </c>
      <c r="G1282" s="48">
        <v>45643</v>
      </c>
      <c r="H1282" s="44">
        <v>17420.669999999998</v>
      </c>
      <c r="I1282" s="44" t="s">
        <v>3</v>
      </c>
    </row>
    <row r="1283" spans="1:9" x14ac:dyDescent="0.25">
      <c r="A1283" s="33" t="s">
        <v>2466</v>
      </c>
      <c r="B1283" s="33">
        <v>2847865000113</v>
      </c>
      <c r="C1283" s="33" t="s">
        <v>2467</v>
      </c>
      <c r="D1283" s="33" t="s">
        <v>2468</v>
      </c>
      <c r="E1283" s="34">
        <v>45281</v>
      </c>
      <c r="F1283" s="34">
        <v>45281</v>
      </c>
      <c r="G1283" s="34">
        <v>45646</v>
      </c>
      <c r="H1283" s="33">
        <v>85000</v>
      </c>
      <c r="I1283" s="33" t="s">
        <v>602</v>
      </c>
    </row>
    <row r="1284" spans="1:9" hidden="1" x14ac:dyDescent="0.25">
      <c r="A1284" s="35" t="s">
        <v>6</v>
      </c>
      <c r="B1284" s="35">
        <v>15165588000100</v>
      </c>
      <c r="C1284" s="35" t="s">
        <v>2200</v>
      </c>
      <c r="D1284" s="35" t="s">
        <v>246</v>
      </c>
      <c r="E1284" s="36">
        <v>44228</v>
      </c>
      <c r="F1284" s="36">
        <v>44228</v>
      </c>
      <c r="G1284" s="36">
        <v>44592</v>
      </c>
      <c r="H1284" s="35">
        <v>117360</v>
      </c>
      <c r="I1284" s="35" t="s">
        <v>3</v>
      </c>
    </row>
    <row r="1285" spans="1:9" hidden="1" x14ac:dyDescent="0.25">
      <c r="A1285" s="35" t="s">
        <v>6</v>
      </c>
      <c r="B1285" s="35">
        <v>15165588000100</v>
      </c>
      <c r="C1285" s="35" t="s">
        <v>392</v>
      </c>
      <c r="D1285" s="35" t="s">
        <v>393</v>
      </c>
      <c r="E1285" s="36">
        <v>44649</v>
      </c>
      <c r="F1285" s="36">
        <v>44649</v>
      </c>
      <c r="G1285" s="36">
        <v>45013</v>
      </c>
      <c r="H1285" s="35">
        <v>95662.5</v>
      </c>
      <c r="I1285" s="35" t="s">
        <v>3</v>
      </c>
    </row>
    <row r="1286" spans="1:9" hidden="1" x14ac:dyDescent="0.25">
      <c r="A1286" s="35" t="s">
        <v>55</v>
      </c>
      <c r="B1286" s="35">
        <v>5146498000119</v>
      </c>
      <c r="C1286" s="35" t="s">
        <v>2301</v>
      </c>
      <c r="D1286" s="35" t="s">
        <v>320</v>
      </c>
      <c r="E1286" s="36">
        <v>44529</v>
      </c>
      <c r="F1286" s="36">
        <v>44529</v>
      </c>
      <c r="G1286" s="36">
        <v>44893</v>
      </c>
      <c r="H1286" s="35">
        <v>525014.4</v>
      </c>
      <c r="I1286" s="35" t="s">
        <v>3</v>
      </c>
    </row>
    <row r="1287" spans="1:9" x14ac:dyDescent="0.25">
      <c r="A1287" s="35" t="s">
        <v>55</v>
      </c>
      <c r="B1287" s="35">
        <v>5146498000119</v>
      </c>
      <c r="C1287" s="35" t="s">
        <v>1008</v>
      </c>
      <c r="D1287" s="35" t="s">
        <v>1009</v>
      </c>
      <c r="E1287" s="36">
        <v>44967</v>
      </c>
      <c r="F1287" s="36">
        <v>44970</v>
      </c>
      <c r="G1287" s="36">
        <v>45334</v>
      </c>
      <c r="H1287" s="35">
        <v>99360</v>
      </c>
      <c r="I1287" s="35" t="s">
        <v>3</v>
      </c>
    </row>
    <row r="1288" spans="1:9" x14ac:dyDescent="0.25">
      <c r="A1288" s="35" t="s">
        <v>1643</v>
      </c>
      <c r="B1288" s="35">
        <v>43903457000119</v>
      </c>
      <c r="C1288" s="35" t="s">
        <v>2439</v>
      </c>
      <c r="D1288" s="35" t="s">
        <v>1645</v>
      </c>
      <c r="E1288" s="36">
        <v>45290</v>
      </c>
      <c r="F1288" s="36">
        <v>45261</v>
      </c>
      <c r="G1288" s="36">
        <v>45626</v>
      </c>
      <c r="H1288" s="35">
        <v>7200</v>
      </c>
      <c r="I1288" s="35" t="s">
        <v>602</v>
      </c>
    </row>
    <row r="1289" spans="1:9" x14ac:dyDescent="0.25">
      <c r="A1289" s="37" t="s">
        <v>1393</v>
      </c>
      <c r="B1289" s="37">
        <v>14366047000188</v>
      </c>
      <c r="C1289" s="37" t="s">
        <v>1394</v>
      </c>
      <c r="D1289" s="37" t="s">
        <v>1395</v>
      </c>
      <c r="E1289" s="38">
        <v>45126</v>
      </c>
      <c r="F1289" s="38">
        <v>45126</v>
      </c>
      <c r="G1289" s="38">
        <v>45491</v>
      </c>
      <c r="H1289" s="37">
        <v>1920</v>
      </c>
      <c r="I1289" s="37" t="s">
        <v>602</v>
      </c>
    </row>
    <row r="1290" spans="1:9" x14ac:dyDescent="0.25">
      <c r="A1290" s="31" t="s">
        <v>1244</v>
      </c>
      <c r="B1290" s="31">
        <v>8039270000118</v>
      </c>
      <c r="C1290" s="31" t="s">
        <v>1245</v>
      </c>
      <c r="D1290" s="31" t="s">
        <v>1246</v>
      </c>
      <c r="E1290" s="32">
        <v>45048</v>
      </c>
      <c r="F1290" s="32">
        <v>45048</v>
      </c>
      <c r="G1290" s="32">
        <v>45413</v>
      </c>
      <c r="H1290" s="31">
        <v>228387.6</v>
      </c>
      <c r="I1290" s="31" t="s">
        <v>3</v>
      </c>
    </row>
    <row r="1291" spans="1:9" hidden="1" x14ac:dyDescent="0.25">
      <c r="A1291" s="31" t="s">
        <v>2168</v>
      </c>
      <c r="B1291" s="31">
        <v>23518065000129</v>
      </c>
      <c r="C1291" s="31" t="s">
        <v>2169</v>
      </c>
      <c r="D1291" s="31" t="s">
        <v>1603</v>
      </c>
      <c r="E1291" s="32">
        <v>44162</v>
      </c>
      <c r="F1291" s="32">
        <v>44162</v>
      </c>
      <c r="G1291" s="32">
        <v>44531</v>
      </c>
      <c r="H1291" s="31">
        <v>2571</v>
      </c>
      <c r="I1291" s="31" t="s">
        <v>602</v>
      </c>
    </row>
    <row r="1292" spans="1:9" hidden="1" x14ac:dyDescent="0.25">
      <c r="A1292" s="31" t="s">
        <v>2168</v>
      </c>
      <c r="B1292" s="31">
        <v>23518065000129</v>
      </c>
      <c r="C1292" s="31" t="s">
        <v>2292</v>
      </c>
      <c r="D1292" s="31" t="s">
        <v>1605</v>
      </c>
      <c r="E1292" s="32">
        <v>44524</v>
      </c>
      <c r="F1292" s="32">
        <v>44530</v>
      </c>
      <c r="G1292" s="32">
        <v>44895</v>
      </c>
      <c r="H1292" s="31">
        <v>2571</v>
      </c>
      <c r="I1292" s="31" t="s">
        <v>3</v>
      </c>
    </row>
    <row r="1296" spans="1:9" ht="141" customHeight="1" x14ac:dyDescent="0.25"/>
    <row r="1327" ht="329.25" customHeight="1" x14ac:dyDescent="0.25"/>
    <row r="1351" ht="140.25" customHeight="1" x14ac:dyDescent="0.25"/>
    <row r="1371" ht="215.25" customHeight="1" x14ac:dyDescent="0.25"/>
    <row r="1390" ht="202.5" customHeight="1" x14ac:dyDescent="0.25"/>
    <row r="1399" ht="100.5" customHeight="1" x14ac:dyDescent="0.25"/>
    <row r="1419" ht="202.5" customHeight="1" x14ac:dyDescent="0.25"/>
    <row r="1475" ht="49.5" customHeight="1" x14ac:dyDescent="0.25"/>
    <row r="1492" ht="151.5" customHeight="1" x14ac:dyDescent="0.25"/>
    <row r="1538" ht="91.5" customHeight="1" x14ac:dyDescent="0.25"/>
    <row r="1548" ht="228" customHeight="1" x14ac:dyDescent="0.25"/>
    <row r="1559" ht="266.25" customHeight="1" x14ac:dyDescent="0.25"/>
    <row r="1568" ht="215.25" customHeight="1" x14ac:dyDescent="0.25"/>
    <row r="1578" ht="189.75" customHeight="1" x14ac:dyDescent="0.25"/>
    <row r="1589" ht="106.5" customHeight="1" x14ac:dyDescent="0.25"/>
    <row r="1615" ht="149.25" customHeight="1" x14ac:dyDescent="0.25"/>
    <row r="1624" ht="168.75" customHeight="1" x14ac:dyDescent="0.25"/>
    <row r="1734" ht="108" customHeight="1" x14ac:dyDescent="0.25"/>
    <row r="1758" ht="122.25" customHeight="1" x14ac:dyDescent="0.25"/>
    <row r="1778" ht="90" customHeight="1" x14ac:dyDescent="0.25"/>
    <row r="1787" ht="153.75" customHeight="1" x14ac:dyDescent="0.25"/>
    <row r="1796" ht="75" customHeight="1" x14ac:dyDescent="0.25"/>
    <row r="1871" ht="55.5" customHeight="1" x14ac:dyDescent="0.25"/>
    <row r="1907" ht="101.25" customHeight="1" x14ac:dyDescent="0.25"/>
    <row r="1913" ht="232.5" customHeight="1" x14ac:dyDescent="0.25"/>
    <row r="1938" ht="140.25" customHeight="1" x14ac:dyDescent="0.25"/>
    <row r="1948" ht="86.25" customHeight="1" x14ac:dyDescent="0.25"/>
    <row r="1961" ht="234" customHeight="1" x14ac:dyDescent="0.25"/>
    <row r="1971" ht="195.75" customHeight="1" x14ac:dyDescent="0.25"/>
    <row r="1981" ht="93" customHeight="1" x14ac:dyDescent="0.25"/>
    <row r="2007" ht="51.75" customHeight="1" x14ac:dyDescent="0.25"/>
    <row r="2021" ht="115.5" customHeight="1" x14ac:dyDescent="0.25"/>
    <row r="2056" ht="105.75" customHeight="1" x14ac:dyDescent="0.25"/>
    <row r="2068" ht="153.75" customHeight="1" x14ac:dyDescent="0.25"/>
    <row r="2076" ht="215.25" customHeight="1" x14ac:dyDescent="0.25"/>
    <row r="2162" ht="126" customHeight="1" x14ac:dyDescent="0.25"/>
    <row r="2171" ht="126" customHeight="1" x14ac:dyDescent="0.25"/>
    <row r="2179" ht="183" customHeight="1" x14ac:dyDescent="0.25"/>
    <row r="2188" ht="189.75" customHeight="1" x14ac:dyDescent="0.25"/>
    <row r="2203" ht="96.75" customHeight="1" x14ac:dyDescent="0.25"/>
    <row r="2224" ht="202.5" customHeight="1" x14ac:dyDescent="0.25"/>
    <row r="2232" ht="122.25" customHeight="1" x14ac:dyDescent="0.25"/>
    <row r="2240" ht="207" customHeight="1" x14ac:dyDescent="0.25"/>
    <row r="2248" ht="207" customHeight="1" x14ac:dyDescent="0.25"/>
    <row r="2256" ht="181.5" customHeight="1" x14ac:dyDescent="0.25"/>
    <row r="2264" ht="168.75" customHeight="1" x14ac:dyDescent="0.25"/>
    <row r="2272" ht="78.75" customHeight="1" x14ac:dyDescent="0.25"/>
    <row r="2281" ht="128.25" customHeight="1" x14ac:dyDescent="0.25"/>
    <row r="2289" ht="264.75" customHeight="1" x14ac:dyDescent="0.25"/>
    <row r="2296" ht="45.75" customHeight="1" x14ac:dyDescent="0.25"/>
    <row r="2303" ht="186" customHeight="1" x14ac:dyDescent="0.25"/>
    <row r="2310" ht="188.25" customHeight="1" x14ac:dyDescent="0.25"/>
    <row r="2355" ht="213.75" customHeight="1" x14ac:dyDescent="0.25"/>
    <row r="2362" ht="230.25" customHeight="1" x14ac:dyDescent="0.25"/>
    <row r="2380" ht="109.5" customHeight="1" x14ac:dyDescent="0.25"/>
    <row r="2387" ht="173.25" customHeight="1" x14ac:dyDescent="0.25"/>
    <row r="2395" ht="94.5" customHeight="1" x14ac:dyDescent="0.25"/>
    <row r="2402" ht="138.75" customHeight="1" x14ac:dyDescent="0.25"/>
    <row r="2410" ht="68.25" customHeight="1" x14ac:dyDescent="0.25"/>
    <row r="2419" ht="86.25" customHeight="1" x14ac:dyDescent="0.25"/>
    <row r="2426" ht="73.5" customHeight="1" x14ac:dyDescent="0.25"/>
    <row r="2442" ht="189.75" customHeight="1" x14ac:dyDescent="0.25"/>
    <row r="2470" ht="115.5" customHeight="1" x14ac:dyDescent="0.25"/>
    <row r="2489" ht="60" customHeight="1" x14ac:dyDescent="0.25"/>
    <row r="2498" ht="93.75" customHeight="1" x14ac:dyDescent="0.25"/>
    <row r="2507" ht="141" customHeight="1" x14ac:dyDescent="0.25"/>
    <row r="2515" ht="173.25" customHeight="1" x14ac:dyDescent="0.25"/>
    <row r="2523" ht="137.25" customHeight="1" x14ac:dyDescent="0.25"/>
    <row r="2530" ht="71.25" customHeight="1" x14ac:dyDescent="0.25"/>
    <row r="2545" ht="102.75" customHeight="1" x14ac:dyDescent="0.25"/>
    <row r="2606" ht="84" customHeight="1" x14ac:dyDescent="0.25"/>
    <row r="2613" ht="255.75" customHeight="1" x14ac:dyDescent="0.25"/>
    <row r="2622" ht="266.25" customHeight="1" x14ac:dyDescent="0.25"/>
    <row r="2630" ht="266.25" customHeight="1" x14ac:dyDescent="0.25"/>
    <row r="2638" ht="68.25" customHeight="1" x14ac:dyDescent="0.25"/>
    <row r="2647" ht="215.25" customHeight="1" x14ac:dyDescent="0.25"/>
    <row r="2655" ht="315.75" customHeight="1" x14ac:dyDescent="0.25"/>
    <row r="2671" ht="120" customHeight="1" x14ac:dyDescent="0.25"/>
    <row r="2695" ht="183.75" customHeight="1" x14ac:dyDescent="0.25"/>
    <row r="2702" ht="186" customHeight="1" x14ac:dyDescent="0.25"/>
    <row r="2719" ht="171" customHeight="1" x14ac:dyDescent="0.25"/>
    <row r="2728" ht="132.75" customHeight="1" x14ac:dyDescent="0.25"/>
    <row r="2735" ht="341.25" customHeight="1" x14ac:dyDescent="0.25"/>
    <row r="2742" ht="196.5" customHeight="1" x14ac:dyDescent="0.25"/>
    <row r="2758" ht="128.25" customHeight="1" x14ac:dyDescent="0.25"/>
    <row r="2766" ht="279.75" customHeight="1" x14ac:dyDescent="0.25"/>
    <row r="2773" ht="187.5" customHeight="1" x14ac:dyDescent="0.25"/>
    <row r="2782" ht="299.25" customHeight="1" x14ac:dyDescent="0.25"/>
    <row r="2789" ht="100.5" customHeight="1" x14ac:dyDescent="0.25"/>
    <row r="2797" ht="96.75" customHeight="1" x14ac:dyDescent="0.25"/>
    <row r="2804" ht="74.25" customHeight="1" x14ac:dyDescent="0.25"/>
    <row r="2842" ht="207.75" customHeight="1" x14ac:dyDescent="0.25"/>
    <row r="2847" ht="90" customHeight="1" x14ac:dyDescent="0.25"/>
    <row r="2856" ht="341.25" customHeight="1" x14ac:dyDescent="0.25"/>
    <row r="2863" ht="401.25" customHeight="1" x14ac:dyDescent="0.25"/>
    <row r="2868" ht="81.75" customHeight="1" x14ac:dyDescent="0.25"/>
    <row r="2885" ht="262.5" customHeight="1" x14ac:dyDescent="0.25"/>
    <row r="2891" ht="207.75" customHeight="1" x14ac:dyDescent="0.25"/>
    <row r="2898" ht="207.75" customHeight="1" x14ac:dyDescent="0.25"/>
    <row r="2905" ht="311.25" customHeight="1" x14ac:dyDescent="0.25"/>
    <row r="2912" ht="126" customHeight="1" x14ac:dyDescent="0.25"/>
    <row r="2920" ht="48" customHeight="1" x14ac:dyDescent="0.25"/>
    <row r="2926" ht="131.25" customHeight="1" x14ac:dyDescent="0.25"/>
    <row r="2931" ht="89.25" customHeight="1" x14ac:dyDescent="0.25"/>
    <row r="2941" ht="179.25" customHeight="1" x14ac:dyDescent="0.25"/>
    <row r="2950" ht="68.25" customHeight="1" x14ac:dyDescent="0.25"/>
    <row r="2959" ht="114.75" customHeight="1" x14ac:dyDescent="0.25"/>
    <row r="2968" ht="118.5" customHeight="1" x14ac:dyDescent="0.25"/>
    <row r="2991" ht="216.75" customHeight="1" x14ac:dyDescent="0.25"/>
    <row r="3000" ht="53.25" customHeight="1" x14ac:dyDescent="0.25"/>
    <row r="3018" ht="123.75" customHeight="1" x14ac:dyDescent="0.25"/>
    <row r="3037" ht="169.5" customHeight="1" x14ac:dyDescent="0.25"/>
    <row r="3042" ht="131.25" customHeight="1" x14ac:dyDescent="0.25"/>
    <row r="3058" ht="60" customHeight="1" x14ac:dyDescent="0.25"/>
    <row r="3073" ht="60" customHeight="1" x14ac:dyDescent="0.25"/>
    <row r="3089" ht="132.75" customHeight="1" x14ac:dyDescent="0.25"/>
    <row r="3108" ht="162" customHeight="1" x14ac:dyDescent="0.25"/>
    <row r="3116" ht="311.25" customHeight="1" x14ac:dyDescent="0.25"/>
    <row r="3127" ht="284.25" customHeight="1" x14ac:dyDescent="0.25"/>
    <row r="3132" ht="220.5" customHeight="1" x14ac:dyDescent="0.25"/>
    <row r="3137" ht="173.25" customHeight="1" x14ac:dyDescent="0.25"/>
    <row r="3153" ht="99" customHeight="1" x14ac:dyDescent="0.25"/>
    <row r="3160" ht="233.25" customHeight="1" x14ac:dyDescent="0.25"/>
    <row r="3166" ht="108.75" customHeight="1" x14ac:dyDescent="0.25"/>
    <row r="3182" ht="153.75" customHeight="1" x14ac:dyDescent="0.25"/>
    <row r="3189" ht="264.75" customHeight="1" x14ac:dyDescent="0.25"/>
    <row r="3195" ht="315.75" customHeight="1" x14ac:dyDescent="0.25"/>
    <row r="3201" ht="183.75" customHeight="1" x14ac:dyDescent="0.25"/>
    <row r="3212" ht="373.5" customHeight="1" x14ac:dyDescent="0.25"/>
    <row r="3217" ht="373.5" customHeight="1" x14ac:dyDescent="0.25"/>
    <row r="3246" ht="186" customHeight="1" x14ac:dyDescent="0.25"/>
    <row r="3252" ht="235.5" customHeight="1" x14ac:dyDescent="0.25"/>
    <row r="3257" ht="51.75" customHeight="1" x14ac:dyDescent="0.25"/>
    <row r="3263" ht="341.25" customHeight="1" x14ac:dyDescent="0.25"/>
    <row r="3269" ht="237" customHeight="1" x14ac:dyDescent="0.25"/>
    <row r="3275" ht="360.75" customHeight="1" x14ac:dyDescent="0.25"/>
    <row r="3280" ht="146.25" customHeight="1" x14ac:dyDescent="0.25"/>
    <row r="3285" ht="350.25" customHeight="1" x14ac:dyDescent="0.25"/>
    <row r="3290" ht="222.75" customHeight="1" x14ac:dyDescent="0.25"/>
    <row r="3299" ht="350.25" customHeight="1" x14ac:dyDescent="0.25"/>
    <row r="3304" ht="160.5" customHeight="1" x14ac:dyDescent="0.25"/>
    <row r="3314" ht="211.5" customHeight="1" x14ac:dyDescent="0.25"/>
    <row r="3321" ht="113.25" customHeight="1" x14ac:dyDescent="0.25"/>
    <row r="3329" ht="235.5" customHeight="1" x14ac:dyDescent="0.25"/>
    <row r="3334" ht="235.5" customHeight="1" x14ac:dyDescent="0.25"/>
    <row r="3339" ht="235.5" customHeight="1" x14ac:dyDescent="0.25"/>
    <row r="3344" ht="235.5" customHeight="1" x14ac:dyDescent="0.25"/>
    <row r="3349" ht="235.5" customHeight="1" x14ac:dyDescent="0.25"/>
    <row r="3354" ht="235.5" customHeight="1" x14ac:dyDescent="0.25"/>
    <row r="3359" ht="111" customHeight="1" x14ac:dyDescent="0.25"/>
    <row r="3367" ht="184.5" customHeight="1" x14ac:dyDescent="0.25"/>
    <row r="3372" ht="92.25" customHeight="1" x14ac:dyDescent="0.25"/>
    <row r="3379" ht="201" customHeight="1" x14ac:dyDescent="0.25"/>
    <row r="3385" ht="111" customHeight="1" x14ac:dyDescent="0.25"/>
    <row r="3393" ht="83.25" customHeight="1" x14ac:dyDescent="0.25"/>
    <row r="3401" ht="328.5" customHeight="1" x14ac:dyDescent="0.25"/>
    <row r="3407" ht="150" customHeight="1" x14ac:dyDescent="0.25"/>
    <row r="3414" ht="235.5" customHeight="1" x14ac:dyDescent="0.25"/>
    <row r="3419" ht="264.75" customHeight="1" x14ac:dyDescent="0.25"/>
    <row r="3425" ht="156" customHeight="1" x14ac:dyDescent="0.25"/>
    <row r="3432" ht="226.5" customHeight="1" x14ac:dyDescent="0.25"/>
    <row r="3438" ht="184.5" customHeight="1" x14ac:dyDescent="0.25"/>
    <row r="3443" ht="77.25" customHeight="1" x14ac:dyDescent="0.25"/>
    <row r="3467" ht="213.75" customHeight="1" x14ac:dyDescent="0.25"/>
    <row r="3473" ht="60" customHeight="1" x14ac:dyDescent="0.25"/>
    <row r="3481" ht="93.75" customHeight="1" x14ac:dyDescent="0.25"/>
    <row r="3488" ht="309.75" customHeight="1" x14ac:dyDescent="0.25"/>
    <row r="3493" ht="146.25" customHeight="1" x14ac:dyDescent="0.25"/>
    <row r="3498" ht="299.25" customHeight="1" x14ac:dyDescent="0.25"/>
    <row r="3503" ht="137.25" customHeight="1" x14ac:dyDescent="0.25"/>
    <row r="3509" ht="126.75" customHeight="1" x14ac:dyDescent="0.25"/>
    <row r="3515" ht="94.5" customHeight="1" x14ac:dyDescent="0.25"/>
    <row r="3522" ht="409.6" customHeight="1" x14ac:dyDescent="0.25"/>
    <row r="3527" ht="201" customHeight="1" x14ac:dyDescent="0.25"/>
    <row r="3533" ht="188.25" customHeight="1" x14ac:dyDescent="0.25"/>
    <row r="3539" ht="201" customHeight="1" x14ac:dyDescent="0.25"/>
    <row r="3549" ht="303" customHeight="1" x14ac:dyDescent="0.25"/>
    <row r="3556" ht="315.75" customHeight="1" x14ac:dyDescent="0.25"/>
    <row r="3563" ht="324.75" customHeight="1" x14ac:dyDescent="0.25"/>
    <row r="3568" ht="171.75" customHeight="1" x14ac:dyDescent="0.25"/>
    <row r="3574" ht="146.25" customHeight="1" x14ac:dyDescent="0.25"/>
    <row r="3579" ht="146.25" customHeight="1" x14ac:dyDescent="0.25"/>
    <row r="3584" ht="252" customHeight="1" x14ac:dyDescent="0.25"/>
    <row r="3590" ht="171.75" customHeight="1" x14ac:dyDescent="0.25"/>
    <row r="3605" ht="175.5" customHeight="1" x14ac:dyDescent="0.25"/>
    <row r="3611" ht="222.75" customHeight="1" x14ac:dyDescent="0.25"/>
    <row r="3616" ht="139.5" customHeight="1" x14ac:dyDescent="0.25"/>
    <row r="3622" ht="202.5" customHeight="1" x14ac:dyDescent="0.25"/>
    <row r="3630" ht="159" customHeight="1" x14ac:dyDescent="0.25"/>
    <row r="3635" ht="300.75" customHeight="1" x14ac:dyDescent="0.25"/>
    <row r="3640" ht="146.25" customHeight="1" x14ac:dyDescent="0.25"/>
    <row r="3645" ht="108" customHeight="1" x14ac:dyDescent="0.25"/>
    <row r="3650" ht="108" customHeight="1" x14ac:dyDescent="0.25"/>
    <row r="3655" ht="144" customHeight="1" x14ac:dyDescent="0.25"/>
    <row r="3660" ht="118.5" customHeight="1" x14ac:dyDescent="0.25"/>
    <row r="3665" ht="156.75" customHeight="1" x14ac:dyDescent="0.25"/>
    <row r="3670" ht="156.75" customHeight="1" x14ac:dyDescent="0.25"/>
    <row r="3687" ht="324.75" customHeight="1" x14ac:dyDescent="0.25"/>
    <row r="3692" ht="197.25" customHeight="1" x14ac:dyDescent="0.25"/>
    <row r="3697" ht="197.25" customHeight="1" x14ac:dyDescent="0.25"/>
    <row r="3706" ht="224.25" customHeight="1" x14ac:dyDescent="0.25"/>
    <row r="3715" ht="146.25" customHeight="1" x14ac:dyDescent="0.25"/>
    <row r="3720" ht="175.5" customHeight="1" x14ac:dyDescent="0.25"/>
    <row r="3742" ht="159" customHeight="1" x14ac:dyDescent="0.25"/>
    <row r="3747" ht="222.75" customHeight="1" x14ac:dyDescent="0.25"/>
    <row r="3764" ht="326.25" customHeight="1" x14ac:dyDescent="0.25"/>
    <row r="3803" ht="171.75" customHeight="1" x14ac:dyDescent="0.25"/>
    <row r="3812" ht="337.5" customHeight="1" x14ac:dyDescent="0.25"/>
    <row r="3817" ht="350.25" customHeight="1" x14ac:dyDescent="0.25"/>
    <row r="3826" ht="226.5" customHeight="1" x14ac:dyDescent="0.25"/>
    <row r="3832" ht="207.75" customHeight="1" x14ac:dyDescent="0.25"/>
    <row r="3837" ht="156.75" customHeight="1" x14ac:dyDescent="0.25"/>
    <row r="3850" ht="309.75" customHeight="1" x14ac:dyDescent="0.25"/>
    <row r="3867" ht="169.5" customHeight="1" x14ac:dyDescent="0.25"/>
    <row r="3872" ht="233.25" customHeight="1" x14ac:dyDescent="0.25"/>
    <row r="3877" ht="258.75" customHeight="1" x14ac:dyDescent="0.25"/>
    <row r="3882" ht="94.5" customHeight="1" x14ac:dyDescent="0.25"/>
    <row r="3888" ht="271.5" customHeight="1" x14ac:dyDescent="0.25"/>
    <row r="3901" ht="169.5" customHeight="1" x14ac:dyDescent="0.25"/>
    <row r="3914" ht="182.25" customHeight="1" x14ac:dyDescent="0.25"/>
    <row r="3919" ht="93" customHeight="1" x14ac:dyDescent="0.25"/>
    <row r="3924" ht="93" customHeight="1" x14ac:dyDescent="0.25"/>
    <row r="3937" ht="312" customHeight="1" x14ac:dyDescent="0.25"/>
    <row r="3942" ht="210" customHeight="1" x14ac:dyDescent="0.25"/>
    <row r="3951" ht="130.5" customHeight="1" x14ac:dyDescent="0.25"/>
    <row r="3957" ht="363" customHeight="1" x14ac:dyDescent="0.25"/>
    <row r="3962" ht="188.25" customHeight="1" x14ac:dyDescent="0.25"/>
    <row r="3968" ht="236.25" customHeight="1" x14ac:dyDescent="0.25"/>
    <row r="3975" ht="322.5" customHeight="1" x14ac:dyDescent="0.25"/>
    <row r="3980" ht="386.25" customHeight="1" x14ac:dyDescent="0.25"/>
    <row r="3985" ht="312" customHeight="1" x14ac:dyDescent="0.25"/>
    <row r="3990" ht="399" customHeight="1" x14ac:dyDescent="0.25"/>
    <row r="3995" ht="169.5" customHeight="1" x14ac:dyDescent="0.25"/>
    <row r="4000" ht="195" customHeight="1" x14ac:dyDescent="0.25"/>
    <row r="4005" ht="198.75" customHeight="1" x14ac:dyDescent="0.25"/>
    <row r="4011" ht="186" customHeight="1" x14ac:dyDescent="0.25"/>
    <row r="4017" ht="175.5" customHeight="1" x14ac:dyDescent="0.25"/>
    <row r="4023" ht="222.75" customHeight="1" x14ac:dyDescent="0.25"/>
    <row r="4028" ht="197.25" customHeight="1" x14ac:dyDescent="0.25"/>
    <row r="4033" ht="350.25" customHeight="1" x14ac:dyDescent="0.25"/>
    <row r="4038" ht="197.25" customHeight="1" x14ac:dyDescent="0.25"/>
    <row r="4043" ht="63" customHeight="1" x14ac:dyDescent="0.25"/>
    <row r="4060" ht="184.5" customHeight="1" x14ac:dyDescent="0.25"/>
    <row r="4065" ht="309.75" customHeight="1" x14ac:dyDescent="0.25"/>
    <row r="4070" ht="309.75" customHeight="1" x14ac:dyDescent="0.25"/>
    <row r="4075" ht="309.75" customHeight="1" x14ac:dyDescent="0.25"/>
    <row r="4080" ht="195" customHeight="1" x14ac:dyDescent="0.25"/>
    <row r="4097" ht="156.75" customHeight="1" x14ac:dyDescent="0.25"/>
    <row r="4102" ht="156.75" customHeight="1" x14ac:dyDescent="0.25"/>
    <row r="4111" ht="71.25" customHeight="1" x14ac:dyDescent="0.25"/>
    <row r="4117" ht="79.5" customHeight="1" x14ac:dyDescent="0.25"/>
    <row r="4123" ht="198.75" customHeight="1" x14ac:dyDescent="0.25"/>
    <row r="4145" ht="169.5" customHeight="1" x14ac:dyDescent="0.25"/>
    <row r="4150" ht="195" customHeight="1" x14ac:dyDescent="0.25"/>
    <row r="4155" ht="288" customHeight="1" x14ac:dyDescent="0.25"/>
    <row r="4161" ht="135" customHeight="1" x14ac:dyDescent="0.25"/>
    <row r="4167" ht="122.25" customHeight="1" x14ac:dyDescent="0.25"/>
    <row r="4173" ht="122.25" customHeight="1" x14ac:dyDescent="0.25"/>
    <row r="4179" ht="122.25" customHeight="1" x14ac:dyDescent="0.25"/>
    <row r="4185" ht="182.25" customHeight="1" x14ac:dyDescent="0.25"/>
    <row r="4190" ht="160.5" customHeight="1" x14ac:dyDescent="0.25"/>
    <row r="4196" ht="147.75" customHeight="1" x14ac:dyDescent="0.25"/>
    <row r="4202" ht="339" customHeight="1" x14ac:dyDescent="0.25"/>
    <row r="4208" ht="211.5" customHeight="1" x14ac:dyDescent="0.25"/>
    <row r="4214" ht="285.75" customHeight="1" x14ac:dyDescent="0.25"/>
    <row r="4220" ht="198.75" customHeight="1" x14ac:dyDescent="0.25"/>
    <row r="4226" ht="122.25" customHeight="1" x14ac:dyDescent="0.25"/>
    <row r="4232" ht="288" customHeight="1" x14ac:dyDescent="0.25"/>
    <row r="4238" ht="275.25" customHeight="1" x14ac:dyDescent="0.25"/>
    <row r="4272" ht="309.75" customHeight="1" x14ac:dyDescent="0.25"/>
    <row r="4277" ht="409.6" customHeight="1" x14ac:dyDescent="0.25"/>
    <row r="4282" ht="173.25" customHeight="1" x14ac:dyDescent="0.25"/>
    <row r="4296" ht="195" customHeight="1" x14ac:dyDescent="0.25"/>
    <row r="4305" ht="160.5" customHeight="1" x14ac:dyDescent="0.25"/>
    <row r="4311" ht="160.5" customHeight="1" x14ac:dyDescent="0.25"/>
    <row r="4317" ht="284.25" customHeight="1" x14ac:dyDescent="0.25"/>
    <row r="4326" ht="207.75" customHeight="1" x14ac:dyDescent="0.25"/>
    <row r="4335" ht="195" customHeight="1" x14ac:dyDescent="0.25"/>
    <row r="4340" ht="249.75" customHeight="1" x14ac:dyDescent="0.25"/>
    <row r="4346" ht="219.75" customHeight="1" x14ac:dyDescent="0.25"/>
    <row r="4352" ht="96.75" customHeight="1" x14ac:dyDescent="0.25"/>
    <row r="4358" ht="246" customHeight="1" x14ac:dyDescent="0.25"/>
    <row r="4363" ht="246" customHeight="1" x14ac:dyDescent="0.25"/>
    <row r="4368" ht="71.25" customHeight="1" x14ac:dyDescent="0.25"/>
    <row r="4374" ht="109.5" customHeight="1" x14ac:dyDescent="0.25"/>
    <row r="4384" ht="258.75" customHeight="1" x14ac:dyDescent="0.25"/>
    <row r="4389" ht="233.25" customHeight="1" x14ac:dyDescent="0.25"/>
    <row r="4394" ht="309.75" customHeight="1" x14ac:dyDescent="0.25"/>
    <row r="4399" ht="131.25" customHeight="1" x14ac:dyDescent="0.25"/>
    <row r="4408" ht="156.75" customHeight="1" x14ac:dyDescent="0.25"/>
    <row r="4421" ht="233.25" customHeight="1" x14ac:dyDescent="0.25"/>
    <row r="4430" ht="207.75" customHeight="1" x14ac:dyDescent="0.25"/>
    <row r="4439" ht="246" customHeight="1" x14ac:dyDescent="0.25"/>
    <row r="4444" ht="220.5" customHeight="1" x14ac:dyDescent="0.25"/>
    <row r="4453" ht="220.5" customHeight="1" x14ac:dyDescent="0.25"/>
  </sheetData>
  <autoFilter ref="A1:I1292">
    <filterColumn colId="5">
      <filters>
        <dateGroupItem year="2023" dateTimeGrouping="year"/>
      </filters>
    </filterColumn>
    <filterColumn colId="8">
      <customFilters>
        <customFilter operator="notEqual" val=" "/>
      </customFilters>
    </filterColumn>
  </autoFilter>
  <sortState ref="A2:I4461">
    <sortCondition ref="A2:A4461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9"/>
  <sheetViews>
    <sheetView showGridLines="0" view="pageLayout" zoomScale="70" zoomScaleNormal="85" zoomScalePageLayoutView="70" workbookViewId="0">
      <selection activeCell="B20" sqref="B20"/>
    </sheetView>
  </sheetViews>
  <sheetFormatPr defaultRowHeight="15" x14ac:dyDescent="0.25"/>
  <cols>
    <col min="1" max="1" width="5.85546875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hidden="1" x14ac:dyDescent="0.25"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33" si="0">YEAR(G2)</f>
        <v>2023</v>
      </c>
      <c r="J2" s="9">
        <f t="shared" ref="J2:J33" si="1">MONTH(G2)</f>
        <v>11</v>
      </c>
      <c r="K2" s="11" t="str">
        <f t="shared" ref="K2:K33" si="2">TEXT(J2*29,"Mmmmmmm")</f>
        <v>novembro</v>
      </c>
      <c r="L2" s="12">
        <v>730000</v>
      </c>
      <c r="M2" s="9" t="s">
        <v>3</v>
      </c>
    </row>
    <row r="3" spans="1:13" ht="36" hidden="1" x14ac:dyDescent="0.25">
      <c r="B3" s="9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B4" s="9" t="s">
        <v>1567</v>
      </c>
      <c r="C4" s="7">
        <v>12470664000101</v>
      </c>
      <c r="D4" s="8" t="s">
        <v>1568</v>
      </c>
      <c r="E4" s="9" t="s">
        <v>1124</v>
      </c>
      <c r="F4" s="10">
        <v>45260</v>
      </c>
      <c r="G4" s="10">
        <v>45016</v>
      </c>
      <c r="H4" s="10">
        <v>45381</v>
      </c>
      <c r="I4" s="11">
        <f t="shared" si="0"/>
        <v>2023</v>
      </c>
      <c r="J4" s="9">
        <f t="shared" si="1"/>
        <v>3</v>
      </c>
      <c r="K4" s="11" t="str">
        <f t="shared" si="2"/>
        <v>março</v>
      </c>
      <c r="L4" s="12">
        <v>8540</v>
      </c>
      <c r="M4" s="9" t="s">
        <v>3</v>
      </c>
    </row>
    <row r="5" spans="1:13" ht="36" hidden="1" x14ac:dyDescent="0.25"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hidden="1" x14ac:dyDescent="0.25"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hidden="1" x14ac:dyDescent="0.25"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hidden="1" x14ac:dyDescent="0.25"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hidden="1" x14ac:dyDescent="0.25"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hidden="1" x14ac:dyDescent="0.25"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hidden="1" x14ac:dyDescent="0.25">
      <c r="B11" s="9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/>
      <c r="B12" s="9" t="s">
        <v>1662</v>
      </c>
      <c r="C12" s="7">
        <v>1945638000168</v>
      </c>
      <c r="D12" s="8" t="s">
        <v>1663</v>
      </c>
      <c r="E12" s="9" t="s">
        <v>160</v>
      </c>
      <c r="F12" s="10">
        <v>45043</v>
      </c>
      <c r="G12" s="10">
        <v>45095</v>
      </c>
      <c r="H12" s="10">
        <v>45460</v>
      </c>
      <c r="I12" s="11">
        <f t="shared" si="0"/>
        <v>2023</v>
      </c>
      <c r="J12" s="9">
        <f t="shared" si="1"/>
        <v>6</v>
      </c>
      <c r="K12" s="11" t="str">
        <f t="shared" si="2"/>
        <v>junho</v>
      </c>
      <c r="L12" s="12">
        <v>21450</v>
      </c>
      <c r="M12" s="9" t="s">
        <v>3</v>
      </c>
    </row>
    <row r="13" spans="1:13" ht="24" hidden="1" x14ac:dyDescent="0.25">
      <c r="A13" s="50"/>
      <c r="B13" s="19" t="s">
        <v>1798</v>
      </c>
      <c r="C13" s="17">
        <v>28966389000143</v>
      </c>
      <c r="D13" s="18" t="s">
        <v>1200</v>
      </c>
      <c r="E13" s="19" t="s">
        <v>589</v>
      </c>
      <c r="F13" s="20">
        <v>45040</v>
      </c>
      <c r="G13" s="20">
        <v>45040</v>
      </c>
      <c r="H13" s="20">
        <v>45277</v>
      </c>
      <c r="I13" s="21">
        <f t="shared" si="0"/>
        <v>2023</v>
      </c>
      <c r="J13" s="19">
        <f t="shared" si="1"/>
        <v>4</v>
      </c>
      <c r="K13" s="21" t="str">
        <f t="shared" si="2"/>
        <v>abril</v>
      </c>
      <c r="L13" s="22">
        <v>0</v>
      </c>
      <c r="M13" s="19" t="s">
        <v>3</v>
      </c>
    </row>
    <row r="14" spans="1:13" ht="24" hidden="1" x14ac:dyDescent="0.25">
      <c r="A14" s="50"/>
      <c r="B14" s="19" t="s">
        <v>1798</v>
      </c>
      <c r="C14" s="17">
        <v>28966389000143</v>
      </c>
      <c r="D14" s="18" t="s">
        <v>2418</v>
      </c>
      <c r="E14" s="19" t="s">
        <v>589</v>
      </c>
      <c r="F14" s="20">
        <v>45277</v>
      </c>
      <c r="G14" s="20">
        <v>45278</v>
      </c>
      <c r="H14" s="20">
        <v>45643</v>
      </c>
      <c r="I14" s="21">
        <f t="shared" si="0"/>
        <v>2023</v>
      </c>
      <c r="J14" s="19">
        <f t="shared" si="1"/>
        <v>12</v>
      </c>
      <c r="K14" s="21" t="str">
        <f t="shared" si="2"/>
        <v>dezembro</v>
      </c>
      <c r="L14" s="22">
        <v>3765082.19</v>
      </c>
      <c r="M14" s="19" t="s">
        <v>3</v>
      </c>
    </row>
    <row r="15" spans="1:13" ht="24" hidden="1" x14ac:dyDescent="0.25">
      <c r="A15" s="50"/>
      <c r="B15" s="19" t="s">
        <v>1775</v>
      </c>
      <c r="C15" s="17">
        <v>27721364000117</v>
      </c>
      <c r="D15" s="18" t="s">
        <v>1776</v>
      </c>
      <c r="E15" s="19" t="s">
        <v>477</v>
      </c>
      <c r="F15" s="20">
        <v>45161</v>
      </c>
      <c r="G15" s="20">
        <v>45161</v>
      </c>
      <c r="H15" s="20">
        <v>45191</v>
      </c>
      <c r="I15" s="21">
        <f t="shared" si="0"/>
        <v>2023</v>
      </c>
      <c r="J15" s="19">
        <f t="shared" si="1"/>
        <v>8</v>
      </c>
      <c r="K15" s="21" t="str">
        <f t="shared" si="2"/>
        <v>agosto</v>
      </c>
      <c r="L15" s="22">
        <v>183430</v>
      </c>
      <c r="M15" s="19" t="s">
        <v>3</v>
      </c>
    </row>
    <row r="16" spans="1:13" ht="24" hidden="1" x14ac:dyDescent="0.25">
      <c r="A16" s="50"/>
      <c r="B16" s="19" t="s">
        <v>1775</v>
      </c>
      <c r="C16" s="17">
        <v>27721364000117</v>
      </c>
      <c r="D16" s="18" t="s">
        <v>1457</v>
      </c>
      <c r="E16" s="19" t="s">
        <v>477</v>
      </c>
      <c r="F16" s="20">
        <v>45191</v>
      </c>
      <c r="G16" s="20">
        <v>45192</v>
      </c>
      <c r="H16" s="20">
        <v>45557</v>
      </c>
      <c r="I16" s="21">
        <f t="shared" si="0"/>
        <v>2023</v>
      </c>
      <c r="J16" s="19">
        <f t="shared" si="1"/>
        <v>9</v>
      </c>
      <c r="K16" s="21" t="str">
        <f t="shared" si="2"/>
        <v>setembro</v>
      </c>
      <c r="L16" s="22">
        <v>2267194.84</v>
      </c>
      <c r="M16" s="19" t="s">
        <v>3</v>
      </c>
    </row>
    <row r="17" spans="1:13" ht="24" hidden="1" x14ac:dyDescent="0.25">
      <c r="A17" s="50"/>
      <c r="B17" s="9" t="s">
        <v>1360</v>
      </c>
      <c r="C17" s="7">
        <v>17621812000157</v>
      </c>
      <c r="D17" s="8" t="s">
        <v>1361</v>
      </c>
      <c r="E17" s="9" t="s">
        <v>1236</v>
      </c>
      <c r="F17" s="10">
        <v>45084</v>
      </c>
      <c r="G17" s="10">
        <v>45084</v>
      </c>
      <c r="H17" s="10">
        <v>46138</v>
      </c>
      <c r="I17" s="11">
        <f t="shared" si="0"/>
        <v>2023</v>
      </c>
      <c r="J17" s="9">
        <f t="shared" si="1"/>
        <v>6</v>
      </c>
      <c r="K17" s="11" t="str">
        <f t="shared" si="2"/>
        <v>junho</v>
      </c>
      <c r="L17" s="12">
        <v>0</v>
      </c>
      <c r="M17" s="9" t="s">
        <v>3</v>
      </c>
    </row>
    <row r="18" spans="1:13" ht="24" hidden="1" x14ac:dyDescent="0.25">
      <c r="A18" s="50"/>
      <c r="B18" s="19" t="s">
        <v>1491</v>
      </c>
      <c r="C18" s="17">
        <v>24325786000185</v>
      </c>
      <c r="D18" s="18" t="s">
        <v>1675</v>
      </c>
      <c r="E18" s="19" t="s">
        <v>204</v>
      </c>
      <c r="F18" s="20">
        <v>45226</v>
      </c>
      <c r="G18" s="20">
        <v>45262</v>
      </c>
      <c r="H18" s="20">
        <v>45627</v>
      </c>
      <c r="I18" s="21">
        <f t="shared" si="0"/>
        <v>2023</v>
      </c>
      <c r="J18" s="19">
        <f t="shared" si="1"/>
        <v>12</v>
      </c>
      <c r="K18" s="21" t="str">
        <f t="shared" si="2"/>
        <v>dezembro</v>
      </c>
      <c r="L18" s="22">
        <v>394285.2</v>
      </c>
      <c r="M18" s="19" t="s">
        <v>3</v>
      </c>
    </row>
    <row r="19" spans="1:13" ht="24" hidden="1" x14ac:dyDescent="0.25">
      <c r="A19" s="50"/>
      <c r="B19" s="9" t="s">
        <v>1491</v>
      </c>
      <c r="C19" s="7">
        <v>24325786000185</v>
      </c>
      <c r="D19" s="8" t="s">
        <v>1492</v>
      </c>
      <c r="E19" s="9" t="s">
        <v>226</v>
      </c>
      <c r="F19" s="10">
        <v>45203</v>
      </c>
      <c r="G19" s="10">
        <v>45227</v>
      </c>
      <c r="H19" s="10">
        <v>45592</v>
      </c>
      <c r="I19" s="11">
        <f t="shared" si="0"/>
        <v>2023</v>
      </c>
      <c r="J19" s="9">
        <f t="shared" si="1"/>
        <v>10</v>
      </c>
      <c r="K19" s="11" t="str">
        <f t="shared" si="2"/>
        <v>outubro</v>
      </c>
      <c r="L19" s="12">
        <v>2781477.6</v>
      </c>
      <c r="M19" s="9" t="s">
        <v>3</v>
      </c>
    </row>
    <row r="20" spans="1:13" ht="24" x14ac:dyDescent="0.25">
      <c r="A20" s="50">
        <v>1</v>
      </c>
      <c r="B20" s="19" t="s">
        <v>1491</v>
      </c>
      <c r="C20" s="17">
        <v>24325786000185</v>
      </c>
      <c r="D20" s="18" t="s">
        <v>1132</v>
      </c>
      <c r="E20" s="19" t="s">
        <v>532</v>
      </c>
      <c r="F20" s="20">
        <v>44952</v>
      </c>
      <c r="G20" s="20">
        <v>44953</v>
      </c>
      <c r="H20" s="20">
        <v>45317</v>
      </c>
      <c r="I20" s="21">
        <f t="shared" si="0"/>
        <v>2023</v>
      </c>
      <c r="J20" s="19">
        <f t="shared" si="1"/>
        <v>1</v>
      </c>
      <c r="K20" s="21" t="str">
        <f t="shared" si="2"/>
        <v>janeiro</v>
      </c>
      <c r="L20" s="22">
        <v>665812.56000000006</v>
      </c>
      <c r="M20" s="19" t="s">
        <v>3</v>
      </c>
    </row>
    <row r="21" spans="1:13" ht="36" hidden="1" x14ac:dyDescent="0.25">
      <c r="A21" s="50"/>
      <c r="B21" s="19" t="s">
        <v>1572</v>
      </c>
      <c r="C21" s="17">
        <v>2011310000137</v>
      </c>
      <c r="D21" s="18" t="s">
        <v>1137</v>
      </c>
      <c r="E21" s="19" t="s">
        <v>199</v>
      </c>
      <c r="F21" s="20">
        <v>44994</v>
      </c>
      <c r="G21" s="20">
        <v>44994</v>
      </c>
      <c r="H21" s="20">
        <v>45254</v>
      </c>
      <c r="I21" s="21">
        <f t="shared" si="0"/>
        <v>2023</v>
      </c>
      <c r="J21" s="19">
        <f t="shared" si="1"/>
        <v>3</v>
      </c>
      <c r="K21" s="21" t="str">
        <f t="shared" si="2"/>
        <v>março</v>
      </c>
      <c r="L21" s="22">
        <v>0</v>
      </c>
      <c r="M21" s="19" t="s">
        <v>3</v>
      </c>
    </row>
    <row r="22" spans="1:13" ht="36" hidden="1" x14ac:dyDescent="0.25">
      <c r="A22" s="50"/>
      <c r="B22" s="9" t="s">
        <v>1572</v>
      </c>
      <c r="C22" s="7">
        <v>2011310000137</v>
      </c>
      <c r="D22" s="8" t="s">
        <v>1573</v>
      </c>
      <c r="E22" s="9" t="s">
        <v>199</v>
      </c>
      <c r="F22" s="10">
        <v>45254</v>
      </c>
      <c r="G22" s="10">
        <v>45255</v>
      </c>
      <c r="H22" s="10">
        <v>45620</v>
      </c>
      <c r="I22" s="11">
        <f t="shared" si="0"/>
        <v>2023</v>
      </c>
      <c r="J22" s="9">
        <f t="shared" si="1"/>
        <v>11</v>
      </c>
      <c r="K22" s="11" t="str">
        <f t="shared" si="2"/>
        <v>novembro</v>
      </c>
      <c r="L22" s="12">
        <v>51141.84</v>
      </c>
      <c r="M22" s="9" t="s">
        <v>3</v>
      </c>
    </row>
    <row r="23" spans="1:13" ht="24" hidden="1" x14ac:dyDescent="0.25">
      <c r="A23" s="50"/>
      <c r="B23" s="19" t="s">
        <v>1668</v>
      </c>
      <c r="C23" s="17">
        <v>20630078000105</v>
      </c>
      <c r="D23" s="18" t="s">
        <v>1188</v>
      </c>
      <c r="E23" s="19" t="s">
        <v>175</v>
      </c>
      <c r="F23" s="20">
        <v>45029</v>
      </c>
      <c r="G23" s="20">
        <v>45030</v>
      </c>
      <c r="H23" s="20">
        <v>45395</v>
      </c>
      <c r="I23" s="21">
        <f t="shared" si="0"/>
        <v>2023</v>
      </c>
      <c r="J23" s="19">
        <f t="shared" si="1"/>
        <v>4</v>
      </c>
      <c r="K23" s="21" t="str">
        <f t="shared" si="2"/>
        <v>abril</v>
      </c>
      <c r="L23" s="22">
        <v>1830233.52</v>
      </c>
      <c r="M23" s="19" t="s">
        <v>3</v>
      </c>
    </row>
    <row r="24" spans="1:13" hidden="1" x14ac:dyDescent="0.25">
      <c r="A24" s="50"/>
      <c r="B24" s="19" t="s">
        <v>1733</v>
      </c>
      <c r="C24" s="17">
        <v>26619734000147</v>
      </c>
      <c r="D24" s="18" t="s">
        <v>1151</v>
      </c>
      <c r="E24" s="19" t="s">
        <v>371</v>
      </c>
      <c r="F24" s="20">
        <v>44991</v>
      </c>
      <c r="G24" s="20">
        <v>44992</v>
      </c>
      <c r="H24" s="20">
        <v>45722</v>
      </c>
      <c r="I24" s="21">
        <f t="shared" si="0"/>
        <v>2023</v>
      </c>
      <c r="J24" s="19">
        <f t="shared" si="1"/>
        <v>3</v>
      </c>
      <c r="K24" s="21" t="str">
        <f t="shared" si="2"/>
        <v>março</v>
      </c>
      <c r="L24" s="22">
        <v>12000</v>
      </c>
      <c r="M24" s="19" t="s">
        <v>3</v>
      </c>
    </row>
    <row r="25" spans="1:13" ht="24" hidden="1" x14ac:dyDescent="0.25">
      <c r="A25" s="50"/>
      <c r="B25" s="19" t="s">
        <v>1743</v>
      </c>
      <c r="C25" s="17">
        <v>7123047000191</v>
      </c>
      <c r="D25" s="18" t="s">
        <v>1162</v>
      </c>
      <c r="E25" s="19" t="s">
        <v>391</v>
      </c>
      <c r="F25" s="20">
        <v>45002</v>
      </c>
      <c r="G25" s="20">
        <v>45008</v>
      </c>
      <c r="H25" s="20">
        <v>45373</v>
      </c>
      <c r="I25" s="21">
        <f t="shared" si="0"/>
        <v>2023</v>
      </c>
      <c r="J25" s="19">
        <f t="shared" si="1"/>
        <v>3</v>
      </c>
      <c r="K25" s="21" t="str">
        <f t="shared" si="2"/>
        <v>março</v>
      </c>
      <c r="L25" s="22">
        <v>12480</v>
      </c>
      <c r="M25" s="19" t="s">
        <v>3</v>
      </c>
    </row>
    <row r="26" spans="1:13" hidden="1" x14ac:dyDescent="0.25">
      <c r="A26" s="50"/>
      <c r="B26" s="9" t="s">
        <v>1576</v>
      </c>
      <c r="C26" s="7">
        <v>40175705000164</v>
      </c>
      <c r="D26" s="8" t="s">
        <v>1138</v>
      </c>
      <c r="E26" s="9" t="s">
        <v>205</v>
      </c>
      <c r="F26" s="10">
        <v>45015</v>
      </c>
      <c r="G26" s="10">
        <v>45015</v>
      </c>
      <c r="H26" s="10">
        <v>45256</v>
      </c>
      <c r="I26" s="11">
        <f t="shared" si="0"/>
        <v>2023</v>
      </c>
      <c r="J26" s="9">
        <f t="shared" si="1"/>
        <v>3</v>
      </c>
      <c r="K26" s="11" t="str">
        <f t="shared" si="2"/>
        <v>março</v>
      </c>
      <c r="L26" s="12">
        <v>0</v>
      </c>
      <c r="M26" s="9" t="s">
        <v>3</v>
      </c>
    </row>
    <row r="27" spans="1:13" ht="24" hidden="1" x14ac:dyDescent="0.25">
      <c r="A27" s="50"/>
      <c r="B27" s="9" t="s">
        <v>1576</v>
      </c>
      <c r="C27" s="7">
        <v>40175705000164</v>
      </c>
      <c r="D27" s="8" t="s">
        <v>1139</v>
      </c>
      <c r="E27" s="9" t="s">
        <v>207</v>
      </c>
      <c r="F27" s="10">
        <v>44991</v>
      </c>
      <c r="G27" s="10">
        <v>44995</v>
      </c>
      <c r="H27" s="10">
        <v>45360</v>
      </c>
      <c r="I27" s="11">
        <f t="shared" si="0"/>
        <v>2023</v>
      </c>
      <c r="J27" s="9">
        <f t="shared" si="1"/>
        <v>3</v>
      </c>
      <c r="K27" s="11" t="str">
        <f t="shared" si="2"/>
        <v>março</v>
      </c>
      <c r="L27" s="12">
        <v>27900</v>
      </c>
      <c r="M27" s="9" t="s">
        <v>3</v>
      </c>
    </row>
    <row r="28" spans="1:13" ht="24" hidden="1" x14ac:dyDescent="0.25">
      <c r="A28" s="50"/>
      <c r="B28" s="9" t="s">
        <v>1576</v>
      </c>
      <c r="C28" s="7">
        <v>40175705000164</v>
      </c>
      <c r="D28" s="8" t="s">
        <v>1167</v>
      </c>
      <c r="E28" s="9" t="s">
        <v>1053</v>
      </c>
      <c r="F28" s="10">
        <v>45015</v>
      </c>
      <c r="G28" s="10">
        <v>45015</v>
      </c>
      <c r="H28" s="10">
        <v>45169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0</v>
      </c>
      <c r="M28" s="9" t="s">
        <v>3</v>
      </c>
    </row>
    <row r="29" spans="1:13" ht="24" hidden="1" x14ac:dyDescent="0.25">
      <c r="A29" s="50"/>
      <c r="B29" s="19" t="s">
        <v>1576</v>
      </c>
      <c r="C29" s="17">
        <v>40175705000164</v>
      </c>
      <c r="D29" s="18" t="s">
        <v>1778</v>
      </c>
      <c r="E29" s="19" t="s">
        <v>1053</v>
      </c>
      <c r="F29" s="20">
        <v>45110</v>
      </c>
      <c r="G29" s="20">
        <v>45170</v>
      </c>
      <c r="H29" s="20">
        <v>45535</v>
      </c>
      <c r="I29" s="21">
        <f t="shared" si="0"/>
        <v>2023</v>
      </c>
      <c r="J29" s="19">
        <f t="shared" si="1"/>
        <v>9</v>
      </c>
      <c r="K29" s="21" t="str">
        <f t="shared" si="2"/>
        <v>setembro</v>
      </c>
      <c r="L29" s="22">
        <v>57974.04</v>
      </c>
      <c r="M29" s="19" t="s">
        <v>3</v>
      </c>
    </row>
    <row r="30" spans="1:13" ht="24" hidden="1" x14ac:dyDescent="0.25">
      <c r="A30" s="50"/>
      <c r="B30" s="19" t="s">
        <v>1493</v>
      </c>
      <c r="C30" s="17">
        <v>37252835000149</v>
      </c>
      <c r="D30" s="18" t="s">
        <v>1494</v>
      </c>
      <c r="E30" s="19" t="s">
        <v>226</v>
      </c>
      <c r="F30" s="20">
        <v>45210</v>
      </c>
      <c r="G30" s="20">
        <v>45243</v>
      </c>
      <c r="H30" s="20">
        <v>45608</v>
      </c>
      <c r="I30" s="21">
        <f t="shared" si="0"/>
        <v>2023</v>
      </c>
      <c r="J30" s="19">
        <f t="shared" si="1"/>
        <v>11</v>
      </c>
      <c r="K30" s="21" t="str">
        <f t="shared" si="2"/>
        <v>novembro</v>
      </c>
      <c r="L30" s="22">
        <v>1840602.48</v>
      </c>
      <c r="M30" s="19" t="s">
        <v>3</v>
      </c>
    </row>
    <row r="31" spans="1:13" hidden="1" x14ac:dyDescent="0.25">
      <c r="A31" s="50"/>
      <c r="B31" s="9" t="s">
        <v>1578</v>
      </c>
      <c r="C31" s="7">
        <v>44072135000138</v>
      </c>
      <c r="D31" s="8" t="s">
        <v>1807</v>
      </c>
      <c r="E31" s="9" t="s">
        <v>1249</v>
      </c>
      <c r="F31" s="10">
        <v>45161</v>
      </c>
      <c r="G31" s="10">
        <v>45172</v>
      </c>
      <c r="H31" s="10">
        <v>45232</v>
      </c>
      <c r="I31" s="11">
        <f t="shared" si="0"/>
        <v>2023</v>
      </c>
      <c r="J31" s="9">
        <f t="shared" si="1"/>
        <v>9</v>
      </c>
      <c r="K31" s="11" t="str">
        <f t="shared" si="2"/>
        <v>setembro</v>
      </c>
      <c r="L31" s="12">
        <v>35000</v>
      </c>
      <c r="M31" s="9" t="s">
        <v>3</v>
      </c>
    </row>
    <row r="32" spans="1:13" hidden="1" x14ac:dyDescent="0.25">
      <c r="A32" s="50"/>
      <c r="B32" s="19" t="s">
        <v>1578</v>
      </c>
      <c r="C32" s="17">
        <v>44072135000138</v>
      </c>
      <c r="D32" s="18" t="s">
        <v>1579</v>
      </c>
      <c r="E32" s="19" t="s">
        <v>1249</v>
      </c>
      <c r="F32" s="20">
        <v>45231</v>
      </c>
      <c r="G32" s="20">
        <v>45233</v>
      </c>
      <c r="H32" s="20">
        <v>45324</v>
      </c>
      <c r="I32" s="21">
        <f t="shared" si="0"/>
        <v>2023</v>
      </c>
      <c r="J32" s="19">
        <f t="shared" si="1"/>
        <v>11</v>
      </c>
      <c r="K32" s="21" t="str">
        <f t="shared" si="2"/>
        <v>novembro</v>
      </c>
      <c r="L32" s="22">
        <v>50000</v>
      </c>
      <c r="M32" s="19" t="s">
        <v>3</v>
      </c>
    </row>
    <row r="33" spans="1:13" ht="24" hidden="1" x14ac:dyDescent="0.25">
      <c r="A33" s="50"/>
      <c r="B33" s="9" t="s">
        <v>1336</v>
      </c>
      <c r="C33" s="7">
        <v>5444743000174</v>
      </c>
      <c r="D33" s="8" t="s">
        <v>1338</v>
      </c>
      <c r="E33" s="9" t="s">
        <v>442</v>
      </c>
      <c r="F33" s="10">
        <v>45098</v>
      </c>
      <c r="G33" s="10">
        <v>45109</v>
      </c>
      <c r="H33" s="10">
        <v>45474</v>
      </c>
      <c r="I33" s="11">
        <f t="shared" si="0"/>
        <v>2023</v>
      </c>
      <c r="J33" s="9">
        <f t="shared" si="1"/>
        <v>7</v>
      </c>
      <c r="K33" s="11" t="str">
        <f t="shared" si="2"/>
        <v>julho</v>
      </c>
      <c r="L33" s="12">
        <v>12547</v>
      </c>
      <c r="M33" s="9" t="s">
        <v>3</v>
      </c>
    </row>
    <row r="34" spans="1:13" ht="24" hidden="1" x14ac:dyDescent="0.25">
      <c r="A34" s="50"/>
      <c r="B34" s="19" t="s">
        <v>1674</v>
      </c>
      <c r="C34" s="17">
        <v>48622567000207</v>
      </c>
      <c r="D34" s="18" t="s">
        <v>1277</v>
      </c>
      <c r="E34" s="19" t="s">
        <v>196</v>
      </c>
      <c r="F34" s="20">
        <v>45048</v>
      </c>
      <c r="G34" s="20">
        <v>45053</v>
      </c>
      <c r="H34" s="20">
        <v>45418</v>
      </c>
      <c r="I34" s="21">
        <f t="shared" ref="I34:I65" si="3">YEAR(G34)</f>
        <v>2023</v>
      </c>
      <c r="J34" s="19">
        <f t="shared" ref="J34:J65" si="4">MONTH(G34)</f>
        <v>5</v>
      </c>
      <c r="K34" s="21" t="str">
        <f t="shared" ref="K34:K65" si="5">TEXT(J34*29,"Mmmmmmm")</f>
        <v>maio</v>
      </c>
      <c r="L34" s="22">
        <v>22890.42</v>
      </c>
      <c r="M34" s="19" t="s">
        <v>3</v>
      </c>
    </row>
    <row r="35" spans="1:13" hidden="1" x14ac:dyDescent="0.25">
      <c r="A35" s="50"/>
      <c r="B35" s="19" t="s">
        <v>1655</v>
      </c>
      <c r="C35" s="17">
        <v>90108283000182</v>
      </c>
      <c r="D35" s="18" t="s">
        <v>974</v>
      </c>
      <c r="E35" s="19" t="s">
        <v>975</v>
      </c>
      <c r="F35" s="20">
        <v>44984</v>
      </c>
      <c r="G35" s="20">
        <v>44984</v>
      </c>
      <c r="H35" s="20">
        <v>45037</v>
      </c>
      <c r="I35" s="21">
        <f t="shared" si="3"/>
        <v>2023</v>
      </c>
      <c r="J35" s="19">
        <f t="shared" si="4"/>
        <v>2</v>
      </c>
      <c r="K35" s="21" t="str">
        <f t="shared" si="5"/>
        <v>fevereiro</v>
      </c>
      <c r="L35" s="22">
        <v>0</v>
      </c>
      <c r="M35" s="19" t="s">
        <v>3</v>
      </c>
    </row>
    <row r="36" spans="1:13" hidden="1" x14ac:dyDescent="0.25">
      <c r="A36" s="50"/>
      <c r="B36" s="19" t="s">
        <v>1655</v>
      </c>
      <c r="C36" s="17">
        <v>90108283000182</v>
      </c>
      <c r="D36" s="18" t="s">
        <v>1177</v>
      </c>
      <c r="E36" s="19" t="s">
        <v>975</v>
      </c>
      <c r="F36" s="20">
        <v>45036</v>
      </c>
      <c r="G36" s="20">
        <v>45038</v>
      </c>
      <c r="H36" s="20">
        <v>45403</v>
      </c>
      <c r="I36" s="21">
        <f t="shared" si="3"/>
        <v>2023</v>
      </c>
      <c r="J36" s="19">
        <f t="shared" si="4"/>
        <v>4</v>
      </c>
      <c r="K36" s="21" t="str">
        <f t="shared" si="5"/>
        <v>abril</v>
      </c>
      <c r="L36" s="22">
        <v>185361.12</v>
      </c>
      <c r="M36" s="19" t="s">
        <v>3</v>
      </c>
    </row>
    <row r="37" spans="1:13" ht="24" hidden="1" x14ac:dyDescent="0.25">
      <c r="A37" s="50"/>
      <c r="B37" s="19" t="s">
        <v>1773</v>
      </c>
      <c r="C37" s="17">
        <v>92132786000119</v>
      </c>
      <c r="D37" s="18" t="s">
        <v>1774</v>
      </c>
      <c r="E37" s="19" t="s">
        <v>475</v>
      </c>
      <c r="F37" s="20">
        <v>45106</v>
      </c>
      <c r="G37" s="20">
        <v>45157</v>
      </c>
      <c r="H37" s="20">
        <v>45522</v>
      </c>
      <c r="I37" s="21">
        <f t="shared" si="3"/>
        <v>2023</v>
      </c>
      <c r="J37" s="19">
        <f t="shared" si="4"/>
        <v>8</v>
      </c>
      <c r="K37" s="21" t="str">
        <f t="shared" si="5"/>
        <v>agosto</v>
      </c>
      <c r="L37" s="22">
        <v>7040</v>
      </c>
      <c r="M37" s="19" t="s">
        <v>3</v>
      </c>
    </row>
    <row r="38" spans="1:13" ht="24" hidden="1" x14ac:dyDescent="0.25">
      <c r="A38" s="50"/>
      <c r="B38" s="9" t="s">
        <v>1690</v>
      </c>
      <c r="C38" s="7">
        <v>1475599000506</v>
      </c>
      <c r="D38" s="8" t="s">
        <v>983</v>
      </c>
      <c r="E38" s="9" t="s">
        <v>524</v>
      </c>
      <c r="F38" s="10">
        <v>44972</v>
      </c>
      <c r="G38" s="10">
        <v>45212</v>
      </c>
      <c r="H38" s="10">
        <v>45577</v>
      </c>
      <c r="I38" s="11">
        <f t="shared" si="3"/>
        <v>2023</v>
      </c>
      <c r="J38" s="9">
        <f t="shared" si="4"/>
        <v>10</v>
      </c>
      <c r="K38" s="11" t="str">
        <f t="shared" si="5"/>
        <v>outubro</v>
      </c>
      <c r="L38" s="12">
        <v>23273.96</v>
      </c>
      <c r="M38" s="9" t="s">
        <v>3</v>
      </c>
    </row>
    <row r="39" spans="1:13" ht="36" hidden="1" x14ac:dyDescent="0.25">
      <c r="A39" s="50"/>
      <c r="B39" s="19" t="s">
        <v>1321</v>
      </c>
      <c r="C39" s="17">
        <v>80120000146</v>
      </c>
      <c r="D39" s="18" t="s">
        <v>1266</v>
      </c>
      <c r="E39" s="19" t="s">
        <v>314</v>
      </c>
      <c r="F39" s="20">
        <v>45210</v>
      </c>
      <c r="G39" s="20">
        <v>45259</v>
      </c>
      <c r="H39" s="20">
        <v>45624</v>
      </c>
      <c r="I39" s="21">
        <f t="shared" si="3"/>
        <v>2023</v>
      </c>
      <c r="J39" s="19">
        <f t="shared" si="4"/>
        <v>11</v>
      </c>
      <c r="K39" s="21" t="str">
        <f t="shared" si="5"/>
        <v>novembro</v>
      </c>
      <c r="L39" s="22">
        <v>286236</v>
      </c>
      <c r="M39" s="19" t="s">
        <v>3</v>
      </c>
    </row>
    <row r="40" spans="1:13" ht="24" hidden="1" x14ac:dyDescent="0.25">
      <c r="A40" s="50"/>
      <c r="B40" s="9" t="s">
        <v>1313</v>
      </c>
      <c r="C40" s="7">
        <v>1989652000163</v>
      </c>
      <c r="D40" s="8" t="s">
        <v>1314</v>
      </c>
      <c r="E40" s="9" t="s">
        <v>287</v>
      </c>
      <c r="F40" s="10">
        <v>45090</v>
      </c>
      <c r="G40" s="10">
        <v>45091</v>
      </c>
      <c r="H40" s="10">
        <v>45456</v>
      </c>
      <c r="I40" s="11">
        <f t="shared" si="3"/>
        <v>2023</v>
      </c>
      <c r="J40" s="9">
        <f t="shared" si="4"/>
        <v>6</v>
      </c>
      <c r="K40" s="11" t="str">
        <f t="shared" si="5"/>
        <v>junho</v>
      </c>
      <c r="L40" s="12">
        <v>63754.32</v>
      </c>
      <c r="M40" s="9" t="s">
        <v>3</v>
      </c>
    </row>
    <row r="41" spans="1:13" ht="36" hidden="1" x14ac:dyDescent="0.25">
      <c r="A41" s="50"/>
      <c r="B41" s="9" t="s">
        <v>1313</v>
      </c>
      <c r="C41" s="7">
        <v>1989652000163</v>
      </c>
      <c r="D41" s="8" t="s">
        <v>1722</v>
      </c>
      <c r="E41" s="9" t="s">
        <v>534</v>
      </c>
      <c r="F41" s="10">
        <v>45112</v>
      </c>
      <c r="G41" s="10">
        <v>45252</v>
      </c>
      <c r="H41" s="10">
        <v>45251</v>
      </c>
      <c r="I41" s="11">
        <f t="shared" si="3"/>
        <v>2023</v>
      </c>
      <c r="J41" s="9">
        <f t="shared" si="4"/>
        <v>11</v>
      </c>
      <c r="K41" s="11" t="str">
        <f t="shared" si="5"/>
        <v>novembro</v>
      </c>
      <c r="L41" s="12">
        <v>0</v>
      </c>
      <c r="M41" s="9" t="s">
        <v>3</v>
      </c>
    </row>
    <row r="42" spans="1:13" ht="36" hidden="1" x14ac:dyDescent="0.25">
      <c r="A42" s="50"/>
      <c r="B42" s="9" t="s">
        <v>1313</v>
      </c>
      <c r="C42" s="7">
        <v>1989652000163</v>
      </c>
      <c r="D42" s="8" t="s">
        <v>1723</v>
      </c>
      <c r="E42" s="9" t="s">
        <v>534</v>
      </c>
      <c r="F42" s="10">
        <v>45241</v>
      </c>
      <c r="G42" s="10">
        <v>45252</v>
      </c>
      <c r="H42" s="10">
        <v>45617</v>
      </c>
      <c r="I42" s="11">
        <f t="shared" si="3"/>
        <v>2023</v>
      </c>
      <c r="J42" s="9">
        <f t="shared" si="4"/>
        <v>11</v>
      </c>
      <c r="K42" s="11" t="str">
        <f t="shared" si="5"/>
        <v>novembro</v>
      </c>
      <c r="L42" s="12">
        <v>917066.88</v>
      </c>
      <c r="M42" s="9" t="s">
        <v>3</v>
      </c>
    </row>
    <row r="43" spans="1:13" ht="36" hidden="1" x14ac:dyDescent="0.25">
      <c r="A43" s="50"/>
      <c r="B43" s="19" t="s">
        <v>1313</v>
      </c>
      <c r="C43" s="17">
        <v>1989652000163</v>
      </c>
      <c r="D43" s="18" t="s">
        <v>1790</v>
      </c>
      <c r="E43" s="19" t="s">
        <v>554</v>
      </c>
      <c r="F43" s="20">
        <v>45169</v>
      </c>
      <c r="G43" s="20">
        <v>45206</v>
      </c>
      <c r="H43" s="20">
        <v>45571</v>
      </c>
      <c r="I43" s="21">
        <f t="shared" si="3"/>
        <v>2023</v>
      </c>
      <c r="J43" s="19">
        <f t="shared" si="4"/>
        <v>10</v>
      </c>
      <c r="K43" s="21" t="str">
        <f t="shared" si="5"/>
        <v>outubro</v>
      </c>
      <c r="L43" s="22">
        <v>273000</v>
      </c>
      <c r="M43" s="19" t="s">
        <v>3</v>
      </c>
    </row>
    <row r="44" spans="1:13" ht="36" hidden="1" x14ac:dyDescent="0.25">
      <c r="A44" s="50"/>
      <c r="B44" s="19" t="s">
        <v>1313</v>
      </c>
      <c r="C44" s="17">
        <v>1989652000163</v>
      </c>
      <c r="D44" s="18" t="s">
        <v>1581</v>
      </c>
      <c r="E44" s="19" t="s">
        <v>554</v>
      </c>
      <c r="F44" s="20">
        <v>45259</v>
      </c>
      <c r="G44" s="20">
        <v>45205</v>
      </c>
      <c r="H44" s="20">
        <v>45570</v>
      </c>
      <c r="I44" s="21">
        <f t="shared" si="3"/>
        <v>2023</v>
      </c>
      <c r="J44" s="19">
        <f t="shared" si="4"/>
        <v>10</v>
      </c>
      <c r="K44" s="21" t="str">
        <f t="shared" si="5"/>
        <v>outubro</v>
      </c>
      <c r="L44" s="22">
        <v>273000</v>
      </c>
      <c r="M44" s="19" t="s">
        <v>3</v>
      </c>
    </row>
    <row r="45" spans="1:13" ht="24" hidden="1" x14ac:dyDescent="0.25">
      <c r="A45" s="50"/>
      <c r="B45" s="19" t="s">
        <v>1304</v>
      </c>
      <c r="C45" s="17">
        <v>37109097000185</v>
      </c>
      <c r="D45" s="18" t="s">
        <v>979</v>
      </c>
      <c r="E45" s="19" t="s">
        <v>517</v>
      </c>
      <c r="F45" s="20">
        <v>44979</v>
      </c>
      <c r="G45" s="20">
        <v>44979</v>
      </c>
      <c r="H45" s="20">
        <v>45205</v>
      </c>
      <c r="I45" s="21">
        <f t="shared" si="3"/>
        <v>2023</v>
      </c>
      <c r="J45" s="19">
        <f t="shared" si="4"/>
        <v>2</v>
      </c>
      <c r="K45" s="21" t="str">
        <f t="shared" si="5"/>
        <v>fevereiro</v>
      </c>
      <c r="L45" s="22">
        <v>0</v>
      </c>
      <c r="M45" s="19" t="s">
        <v>3</v>
      </c>
    </row>
    <row r="46" spans="1:13" ht="24" hidden="1" x14ac:dyDescent="0.25">
      <c r="A46" s="50"/>
      <c r="B46" s="19" t="s">
        <v>1304</v>
      </c>
      <c r="C46" s="17">
        <v>37109097000185</v>
      </c>
      <c r="D46" s="18" t="s">
        <v>1305</v>
      </c>
      <c r="E46" s="19" t="s">
        <v>517</v>
      </c>
      <c r="F46" s="20">
        <v>45107</v>
      </c>
      <c r="G46" s="20">
        <v>45107</v>
      </c>
      <c r="H46" s="20">
        <v>45205</v>
      </c>
      <c r="I46" s="21">
        <f t="shared" si="3"/>
        <v>2023</v>
      </c>
      <c r="J46" s="19">
        <f t="shared" si="4"/>
        <v>6</v>
      </c>
      <c r="K46" s="21" t="str">
        <f t="shared" si="5"/>
        <v>junho</v>
      </c>
      <c r="L46" s="22">
        <v>0</v>
      </c>
      <c r="M46" s="19" t="s">
        <v>3</v>
      </c>
    </row>
    <row r="47" spans="1:13" ht="24" hidden="1" x14ac:dyDescent="0.25">
      <c r="A47" s="50"/>
      <c r="B47" s="9" t="s">
        <v>1304</v>
      </c>
      <c r="C47" s="7">
        <v>37109097000185</v>
      </c>
      <c r="D47" s="8" t="s">
        <v>1458</v>
      </c>
      <c r="E47" s="9" t="s">
        <v>517</v>
      </c>
      <c r="F47" s="10">
        <v>45190</v>
      </c>
      <c r="G47" s="10">
        <v>45190</v>
      </c>
      <c r="H47" s="10">
        <v>45555</v>
      </c>
      <c r="I47" s="11">
        <f t="shared" si="3"/>
        <v>2023</v>
      </c>
      <c r="J47" s="9">
        <f t="shared" si="4"/>
        <v>9</v>
      </c>
      <c r="K47" s="11" t="str">
        <f t="shared" si="5"/>
        <v>setembro</v>
      </c>
      <c r="L47" s="12">
        <v>521699.2</v>
      </c>
      <c r="M47" s="9" t="s">
        <v>3</v>
      </c>
    </row>
    <row r="48" spans="1:13" ht="36" hidden="1" x14ac:dyDescent="0.25">
      <c r="A48" s="50"/>
      <c r="B48" s="19" t="s">
        <v>1355</v>
      </c>
      <c r="C48" s="17">
        <v>37109097000428</v>
      </c>
      <c r="D48" s="18" t="s">
        <v>1356</v>
      </c>
      <c r="E48" s="19" t="s">
        <v>1081</v>
      </c>
      <c r="F48" s="20">
        <v>45113</v>
      </c>
      <c r="G48" s="20">
        <v>45113</v>
      </c>
      <c r="H48" s="20">
        <v>45360</v>
      </c>
      <c r="I48" s="21">
        <f t="shared" si="3"/>
        <v>2023</v>
      </c>
      <c r="J48" s="19">
        <f t="shared" si="4"/>
        <v>7</v>
      </c>
      <c r="K48" s="21" t="str">
        <f t="shared" si="5"/>
        <v>julho</v>
      </c>
      <c r="L48" s="22">
        <v>0</v>
      </c>
      <c r="M48" s="19" t="s">
        <v>3</v>
      </c>
    </row>
    <row r="49" spans="1:13" ht="24" hidden="1" x14ac:dyDescent="0.25">
      <c r="A49" s="50"/>
      <c r="B49" s="9" t="s">
        <v>1355</v>
      </c>
      <c r="C49" s="7">
        <v>37109097000428</v>
      </c>
      <c r="D49" s="8" t="s">
        <v>1357</v>
      </c>
      <c r="E49" s="9" t="s">
        <v>1083</v>
      </c>
      <c r="F49" s="10">
        <v>45113</v>
      </c>
      <c r="G49" s="10">
        <v>45113</v>
      </c>
      <c r="H49" s="10">
        <v>45367</v>
      </c>
      <c r="I49" s="11">
        <f t="shared" si="3"/>
        <v>2023</v>
      </c>
      <c r="J49" s="9">
        <f t="shared" si="4"/>
        <v>7</v>
      </c>
      <c r="K49" s="11" t="str">
        <f t="shared" si="5"/>
        <v>julho</v>
      </c>
      <c r="L49" s="12">
        <v>0</v>
      </c>
      <c r="M49" s="9" t="s">
        <v>3</v>
      </c>
    </row>
    <row r="50" spans="1:13" ht="24" hidden="1" x14ac:dyDescent="0.25">
      <c r="A50" s="50"/>
      <c r="B50" s="9" t="s">
        <v>1654</v>
      </c>
      <c r="C50" s="7">
        <v>5161772000129</v>
      </c>
      <c r="D50" s="8" t="s">
        <v>1136</v>
      </c>
      <c r="E50" s="9" t="s">
        <v>132</v>
      </c>
      <c r="F50" s="10">
        <v>44984</v>
      </c>
      <c r="G50" s="10">
        <v>44986</v>
      </c>
      <c r="H50" s="10">
        <v>45350</v>
      </c>
      <c r="I50" s="11">
        <f t="shared" si="3"/>
        <v>2023</v>
      </c>
      <c r="J50" s="9">
        <f t="shared" si="4"/>
        <v>3</v>
      </c>
      <c r="K50" s="11" t="str">
        <f t="shared" si="5"/>
        <v>março</v>
      </c>
      <c r="L50" s="12">
        <v>25620</v>
      </c>
      <c r="M50" s="9" t="s">
        <v>3</v>
      </c>
    </row>
    <row r="51" spans="1:13" ht="36" hidden="1" x14ac:dyDescent="0.25">
      <c r="A51" s="50"/>
      <c r="B51" s="19" t="s">
        <v>1666</v>
      </c>
      <c r="C51" s="17">
        <v>32823110000140</v>
      </c>
      <c r="D51" s="18" t="s">
        <v>1667</v>
      </c>
      <c r="E51" s="19" t="s">
        <v>172</v>
      </c>
      <c r="F51" s="20">
        <v>45111</v>
      </c>
      <c r="G51" s="20">
        <v>45147</v>
      </c>
      <c r="H51" s="20">
        <v>45512</v>
      </c>
      <c r="I51" s="21">
        <f t="shared" si="3"/>
        <v>2023</v>
      </c>
      <c r="J51" s="19">
        <f t="shared" si="4"/>
        <v>8</v>
      </c>
      <c r="K51" s="21" t="str">
        <f t="shared" si="5"/>
        <v>agosto</v>
      </c>
      <c r="L51" s="22">
        <v>120000</v>
      </c>
      <c r="M51" s="19" t="s">
        <v>3</v>
      </c>
    </row>
    <row r="52" spans="1:13" hidden="1" x14ac:dyDescent="0.25">
      <c r="A52" s="50"/>
      <c r="B52" s="19" t="s">
        <v>1334</v>
      </c>
      <c r="C52" s="17">
        <v>2535505000186</v>
      </c>
      <c r="D52" s="18" t="s">
        <v>1335</v>
      </c>
      <c r="E52" s="19" t="s">
        <v>1333</v>
      </c>
      <c r="F52" s="20">
        <v>45079</v>
      </c>
      <c r="G52" s="20">
        <v>45107</v>
      </c>
      <c r="H52" s="20">
        <v>45472</v>
      </c>
      <c r="I52" s="21">
        <f t="shared" si="3"/>
        <v>2023</v>
      </c>
      <c r="J52" s="19">
        <f t="shared" si="4"/>
        <v>6</v>
      </c>
      <c r="K52" s="21" t="str">
        <f t="shared" si="5"/>
        <v>junho</v>
      </c>
      <c r="L52" s="22">
        <v>22414.7</v>
      </c>
      <c r="M52" s="19" t="s">
        <v>3</v>
      </c>
    </row>
    <row r="53" spans="1:13" hidden="1" x14ac:dyDescent="0.25">
      <c r="A53" s="50"/>
      <c r="B53" s="19" t="s">
        <v>1307</v>
      </c>
      <c r="C53" s="17">
        <v>5944604000533</v>
      </c>
      <c r="D53" s="18" t="s">
        <v>1308</v>
      </c>
      <c r="E53" s="19" t="s">
        <v>232</v>
      </c>
      <c r="F53" s="20">
        <v>45113</v>
      </c>
      <c r="G53" s="20">
        <v>45114</v>
      </c>
      <c r="H53" s="20">
        <v>45479</v>
      </c>
      <c r="I53" s="21">
        <f t="shared" si="3"/>
        <v>2023</v>
      </c>
      <c r="J53" s="19">
        <f t="shared" si="4"/>
        <v>7</v>
      </c>
      <c r="K53" s="21" t="str">
        <f t="shared" si="5"/>
        <v>julho</v>
      </c>
      <c r="L53" s="22">
        <v>61750</v>
      </c>
      <c r="M53" s="19" t="s">
        <v>3</v>
      </c>
    </row>
    <row r="54" spans="1:13" ht="24" hidden="1" x14ac:dyDescent="0.25">
      <c r="A54" s="50"/>
      <c r="B54" s="19" t="s">
        <v>2185</v>
      </c>
      <c r="C54" s="17">
        <v>34028316001347</v>
      </c>
      <c r="D54" s="18" t="s">
        <v>2191</v>
      </c>
      <c r="E54" s="19" t="s">
        <v>2189</v>
      </c>
      <c r="F54" s="20">
        <v>44231</v>
      </c>
      <c r="G54" s="20">
        <v>44961</v>
      </c>
      <c r="H54" s="20">
        <v>45325</v>
      </c>
      <c r="I54" s="21">
        <f t="shared" si="3"/>
        <v>2023</v>
      </c>
      <c r="J54" s="19">
        <f t="shared" si="4"/>
        <v>2</v>
      </c>
      <c r="K54" s="21" t="str">
        <f t="shared" si="5"/>
        <v>fevereiro</v>
      </c>
      <c r="L54" s="22">
        <v>30000</v>
      </c>
      <c r="M54" s="19" t="s">
        <v>3</v>
      </c>
    </row>
    <row r="55" spans="1:13" ht="24" hidden="1" x14ac:dyDescent="0.25">
      <c r="A55" s="50"/>
      <c r="B55" s="19" t="s">
        <v>1418</v>
      </c>
      <c r="C55" s="17">
        <v>10542126000141</v>
      </c>
      <c r="D55" s="18" t="s">
        <v>1419</v>
      </c>
      <c r="E55" s="19" t="s">
        <v>1420</v>
      </c>
      <c r="F55" s="20">
        <v>45140</v>
      </c>
      <c r="G55" s="20">
        <v>45157</v>
      </c>
      <c r="H55" s="20">
        <v>45522</v>
      </c>
      <c r="I55" s="21">
        <f t="shared" si="3"/>
        <v>2023</v>
      </c>
      <c r="J55" s="19">
        <f t="shared" si="4"/>
        <v>8</v>
      </c>
      <c r="K55" s="21" t="str">
        <f t="shared" si="5"/>
        <v>agosto</v>
      </c>
      <c r="L55" s="22">
        <v>40303.199999999997</v>
      </c>
      <c r="M55" s="19" t="s">
        <v>3</v>
      </c>
    </row>
    <row r="56" spans="1:13" ht="24" hidden="1" x14ac:dyDescent="0.25">
      <c r="A56" s="50"/>
      <c r="B56" s="9" t="s">
        <v>1289</v>
      </c>
      <c r="C56" s="7">
        <v>24824187000106</v>
      </c>
      <c r="D56" s="8" t="s">
        <v>1315</v>
      </c>
      <c r="E56" s="9" t="s">
        <v>289</v>
      </c>
      <c r="F56" s="10">
        <v>45104</v>
      </c>
      <c r="G56" s="10">
        <v>45104</v>
      </c>
      <c r="H56" s="10">
        <v>45184</v>
      </c>
      <c r="I56" s="11">
        <f t="shared" si="3"/>
        <v>2023</v>
      </c>
      <c r="J56" s="9">
        <f t="shared" si="4"/>
        <v>6</v>
      </c>
      <c r="K56" s="11" t="str">
        <f t="shared" si="5"/>
        <v>junho</v>
      </c>
      <c r="L56" s="12">
        <v>5135.66</v>
      </c>
      <c r="M56" s="9" t="s">
        <v>3</v>
      </c>
    </row>
    <row r="57" spans="1:13" ht="24" hidden="1" x14ac:dyDescent="0.25">
      <c r="A57" s="50"/>
      <c r="B57" s="19" t="s">
        <v>1289</v>
      </c>
      <c r="C57" s="17">
        <v>24824187000106</v>
      </c>
      <c r="D57" s="18" t="s">
        <v>1459</v>
      </c>
      <c r="E57" s="19" t="s">
        <v>289</v>
      </c>
      <c r="F57" s="20">
        <v>45184</v>
      </c>
      <c r="G57" s="20">
        <v>45185</v>
      </c>
      <c r="H57" s="20">
        <v>45550</v>
      </c>
      <c r="I57" s="21">
        <f t="shared" si="3"/>
        <v>2023</v>
      </c>
      <c r="J57" s="19">
        <f t="shared" si="4"/>
        <v>9</v>
      </c>
      <c r="K57" s="21" t="str">
        <f t="shared" si="5"/>
        <v>setembro</v>
      </c>
      <c r="L57" s="22">
        <v>64679.040000000001</v>
      </c>
      <c r="M57" s="19" t="s">
        <v>3</v>
      </c>
    </row>
    <row r="58" spans="1:13" ht="24" hidden="1" x14ac:dyDescent="0.25">
      <c r="A58" s="50"/>
      <c r="B58" s="9" t="s">
        <v>1358</v>
      </c>
      <c r="C58" s="7">
        <v>5615586000112</v>
      </c>
      <c r="D58" s="8" t="s">
        <v>1359</v>
      </c>
      <c r="E58" s="9" t="s">
        <v>1108</v>
      </c>
      <c r="F58" s="10">
        <v>45113</v>
      </c>
      <c r="G58" s="10">
        <v>45113</v>
      </c>
      <c r="H58" s="10">
        <v>45371</v>
      </c>
      <c r="I58" s="11">
        <f t="shared" si="3"/>
        <v>2023</v>
      </c>
      <c r="J58" s="9">
        <f t="shared" si="4"/>
        <v>7</v>
      </c>
      <c r="K58" s="11" t="str">
        <f t="shared" si="5"/>
        <v>julho</v>
      </c>
      <c r="L58" s="12">
        <v>0</v>
      </c>
      <c r="M58" s="9" t="s">
        <v>3</v>
      </c>
    </row>
    <row r="59" spans="1:13" ht="24" hidden="1" x14ac:dyDescent="0.25">
      <c r="A59" s="50"/>
      <c r="B59" s="19" t="s">
        <v>1727</v>
      </c>
      <c r="C59" s="17">
        <v>58635830000175</v>
      </c>
      <c r="D59" s="18" t="s">
        <v>1728</v>
      </c>
      <c r="E59" s="19" t="s">
        <v>324</v>
      </c>
      <c r="F59" s="20">
        <v>44994</v>
      </c>
      <c r="G59" s="20">
        <v>45001</v>
      </c>
      <c r="H59" s="20">
        <v>45184</v>
      </c>
      <c r="I59" s="21">
        <f t="shared" si="3"/>
        <v>2023</v>
      </c>
      <c r="J59" s="19">
        <f t="shared" si="4"/>
        <v>3</v>
      </c>
      <c r="K59" s="21" t="str">
        <f t="shared" si="5"/>
        <v>março</v>
      </c>
      <c r="L59" s="22">
        <v>28405</v>
      </c>
      <c r="M59" s="19" t="s">
        <v>3</v>
      </c>
    </row>
    <row r="60" spans="1:13" ht="24" hidden="1" x14ac:dyDescent="0.25">
      <c r="A60" s="50"/>
      <c r="B60" s="19" t="s">
        <v>1727</v>
      </c>
      <c r="C60" s="17">
        <v>58635830000175</v>
      </c>
      <c r="D60" s="18" t="s">
        <v>1729</v>
      </c>
      <c r="E60" s="19" t="s">
        <v>324</v>
      </c>
      <c r="F60" s="20">
        <v>45119</v>
      </c>
      <c r="G60" s="20">
        <v>45185</v>
      </c>
      <c r="H60" s="20">
        <v>45366</v>
      </c>
      <c r="I60" s="21">
        <f t="shared" si="3"/>
        <v>2023</v>
      </c>
      <c r="J60" s="19">
        <f t="shared" si="4"/>
        <v>9</v>
      </c>
      <c r="K60" s="21" t="str">
        <f t="shared" si="5"/>
        <v>setembro</v>
      </c>
      <c r="L60" s="22">
        <v>28405</v>
      </c>
      <c r="M60" s="19" t="s">
        <v>3</v>
      </c>
    </row>
    <row r="61" spans="1:13" ht="24" hidden="1" x14ac:dyDescent="0.25">
      <c r="A61" s="50"/>
      <c r="B61" s="9" t="s">
        <v>1344</v>
      </c>
      <c r="C61" s="7">
        <v>24587903000189</v>
      </c>
      <c r="D61" s="8" t="s">
        <v>1346</v>
      </c>
      <c r="E61" s="9" t="s">
        <v>462</v>
      </c>
      <c r="F61" s="10">
        <v>45111</v>
      </c>
      <c r="G61" s="10">
        <v>45118</v>
      </c>
      <c r="H61" s="10">
        <v>45483</v>
      </c>
      <c r="I61" s="11">
        <f t="shared" si="3"/>
        <v>2023</v>
      </c>
      <c r="J61" s="9">
        <f t="shared" si="4"/>
        <v>7</v>
      </c>
      <c r="K61" s="11" t="str">
        <f t="shared" si="5"/>
        <v>julho</v>
      </c>
      <c r="L61" s="12">
        <v>59865</v>
      </c>
      <c r="M61" s="9" t="s">
        <v>3</v>
      </c>
    </row>
    <row r="62" spans="1:13" ht="24" hidden="1" x14ac:dyDescent="0.25">
      <c r="A62" s="50"/>
      <c r="B62" s="9" t="s">
        <v>1744</v>
      </c>
      <c r="C62" s="7">
        <v>14571801000111</v>
      </c>
      <c r="D62" s="8" t="s">
        <v>1196</v>
      </c>
      <c r="E62" s="9" t="s">
        <v>406</v>
      </c>
      <c r="F62" s="10">
        <v>45021</v>
      </c>
      <c r="G62" s="10">
        <v>45023</v>
      </c>
      <c r="H62" s="10">
        <v>45388</v>
      </c>
      <c r="I62" s="11">
        <f t="shared" si="3"/>
        <v>2023</v>
      </c>
      <c r="J62" s="9">
        <f t="shared" si="4"/>
        <v>4</v>
      </c>
      <c r="K62" s="11" t="str">
        <f t="shared" si="5"/>
        <v>abril</v>
      </c>
      <c r="L62" s="12">
        <v>21135.599999999999</v>
      </c>
      <c r="M62" s="9" t="s">
        <v>3</v>
      </c>
    </row>
    <row r="63" spans="1:13" ht="24" hidden="1" x14ac:dyDescent="0.25">
      <c r="A63" s="50"/>
      <c r="B63" s="19" t="s">
        <v>1710</v>
      </c>
      <c r="C63" s="17">
        <v>8474646000112</v>
      </c>
      <c r="D63" s="18" t="s">
        <v>1711</v>
      </c>
      <c r="E63" s="19" t="s">
        <v>292</v>
      </c>
      <c r="F63" s="20">
        <v>45114</v>
      </c>
      <c r="G63" s="20">
        <v>45185</v>
      </c>
      <c r="H63" s="20">
        <v>45275</v>
      </c>
      <c r="I63" s="21">
        <f t="shared" si="3"/>
        <v>2023</v>
      </c>
      <c r="J63" s="19">
        <f t="shared" si="4"/>
        <v>9</v>
      </c>
      <c r="K63" s="21" t="str">
        <f t="shared" si="5"/>
        <v>setembro</v>
      </c>
      <c r="L63" s="22">
        <v>19654.02</v>
      </c>
      <c r="M63" s="19" t="s">
        <v>3</v>
      </c>
    </row>
    <row r="64" spans="1:13" ht="24" hidden="1" x14ac:dyDescent="0.25">
      <c r="A64" s="50"/>
      <c r="B64" s="9" t="s">
        <v>1710</v>
      </c>
      <c r="C64" s="7">
        <v>8474646000112</v>
      </c>
      <c r="D64" s="8" t="s">
        <v>2260</v>
      </c>
      <c r="E64" s="9" t="s">
        <v>292</v>
      </c>
      <c r="F64" s="10">
        <v>45267</v>
      </c>
      <c r="G64" s="10">
        <v>45185</v>
      </c>
      <c r="H64" s="10">
        <v>45366</v>
      </c>
      <c r="I64" s="11">
        <f t="shared" si="3"/>
        <v>2023</v>
      </c>
      <c r="J64" s="9">
        <f t="shared" si="4"/>
        <v>9</v>
      </c>
      <c r="K64" s="11" t="str">
        <f t="shared" si="5"/>
        <v>setembro</v>
      </c>
      <c r="L64" s="12">
        <v>19654.02</v>
      </c>
      <c r="M64" s="9" t="s">
        <v>3</v>
      </c>
    </row>
    <row r="65" spans="1:13" ht="24" hidden="1" x14ac:dyDescent="0.25">
      <c r="A65" s="50"/>
      <c r="B65" s="9" t="s">
        <v>1780</v>
      </c>
      <c r="C65" s="7">
        <v>49324221000104</v>
      </c>
      <c r="D65" s="8" t="s">
        <v>1781</v>
      </c>
      <c r="E65" s="9" t="s">
        <v>488</v>
      </c>
      <c r="F65" s="10">
        <v>45163</v>
      </c>
      <c r="G65" s="10">
        <v>45183</v>
      </c>
      <c r="H65" s="10">
        <v>45548</v>
      </c>
      <c r="I65" s="11">
        <f t="shared" si="3"/>
        <v>2023</v>
      </c>
      <c r="J65" s="9">
        <f t="shared" si="4"/>
        <v>9</v>
      </c>
      <c r="K65" s="11" t="str">
        <f t="shared" si="5"/>
        <v>setembro</v>
      </c>
      <c r="L65" s="12">
        <v>407236</v>
      </c>
      <c r="M65" s="9" t="s">
        <v>3</v>
      </c>
    </row>
    <row r="66" spans="1:13" ht="24" hidden="1" x14ac:dyDescent="0.25">
      <c r="A66" s="50"/>
      <c r="B66" s="19" t="s">
        <v>1293</v>
      </c>
      <c r="C66" s="17">
        <v>2323120000236</v>
      </c>
      <c r="D66" s="18" t="s">
        <v>1339</v>
      </c>
      <c r="E66" s="19" t="s">
        <v>448</v>
      </c>
      <c r="F66" s="20">
        <v>45106</v>
      </c>
      <c r="G66" s="20">
        <v>45108</v>
      </c>
      <c r="H66" s="20">
        <v>45473</v>
      </c>
      <c r="I66" s="21">
        <f t="shared" ref="I66:I97" si="6">YEAR(G66)</f>
        <v>2023</v>
      </c>
      <c r="J66" s="19">
        <f t="shared" ref="J66:J97" si="7">MONTH(G66)</f>
        <v>7</v>
      </c>
      <c r="K66" s="21" t="str">
        <f t="shared" ref="K66:K97" si="8">TEXT(J66*29,"Mmmmmmm")</f>
        <v>julho</v>
      </c>
      <c r="L66" s="22">
        <v>311908.8</v>
      </c>
      <c r="M66" s="19" t="s">
        <v>3</v>
      </c>
    </row>
    <row r="67" spans="1:13" ht="24" hidden="1" x14ac:dyDescent="0.25">
      <c r="A67" s="50"/>
      <c r="B67" s="9" t="s">
        <v>1703</v>
      </c>
      <c r="C67" s="7">
        <v>4778125000106</v>
      </c>
      <c r="D67" s="8" t="s">
        <v>1195</v>
      </c>
      <c r="E67" s="9" t="s">
        <v>255</v>
      </c>
      <c r="F67" s="10">
        <v>45040</v>
      </c>
      <c r="G67" s="10">
        <v>45044</v>
      </c>
      <c r="H67" s="10">
        <v>45409</v>
      </c>
      <c r="I67" s="11">
        <f t="shared" si="6"/>
        <v>2023</v>
      </c>
      <c r="J67" s="9">
        <f t="shared" si="7"/>
        <v>4</v>
      </c>
      <c r="K67" s="11" t="str">
        <f t="shared" si="8"/>
        <v>abril</v>
      </c>
      <c r="L67" s="12">
        <v>16125</v>
      </c>
      <c r="M67" s="9" t="s">
        <v>3</v>
      </c>
    </row>
    <row r="68" spans="1:13" ht="24" x14ac:dyDescent="0.25">
      <c r="A68" s="50">
        <v>2</v>
      </c>
      <c r="B68" s="19" t="s">
        <v>1352</v>
      </c>
      <c r="C68" s="17">
        <v>17672848000160</v>
      </c>
      <c r="D68" s="18" t="s">
        <v>1133</v>
      </c>
      <c r="E68" s="19" t="s">
        <v>1066</v>
      </c>
      <c r="F68" s="20">
        <v>44944</v>
      </c>
      <c r="G68" s="20">
        <v>44944</v>
      </c>
      <c r="H68" s="20">
        <v>45313</v>
      </c>
      <c r="I68" s="21">
        <f t="shared" si="6"/>
        <v>2023</v>
      </c>
      <c r="J68" s="19">
        <f t="shared" si="7"/>
        <v>1</v>
      </c>
      <c r="K68" s="21" t="str">
        <f t="shared" si="8"/>
        <v>janeiro</v>
      </c>
      <c r="L68" s="22">
        <v>368509.96</v>
      </c>
      <c r="M68" s="19" t="s">
        <v>3</v>
      </c>
    </row>
    <row r="69" spans="1:13" ht="24" hidden="1" x14ac:dyDescent="0.25">
      <c r="A69" s="50"/>
      <c r="B69" s="9" t="s">
        <v>1352</v>
      </c>
      <c r="C69" s="7">
        <v>17672848000160</v>
      </c>
      <c r="D69" s="8" t="s">
        <v>1353</v>
      </c>
      <c r="E69" s="9" t="s">
        <v>1066</v>
      </c>
      <c r="F69" s="10">
        <v>45096</v>
      </c>
      <c r="G69" s="10">
        <v>45096</v>
      </c>
      <c r="H69" s="10">
        <v>45149</v>
      </c>
      <c r="I69" s="11">
        <f t="shared" si="6"/>
        <v>2023</v>
      </c>
      <c r="J69" s="9">
        <f t="shared" si="7"/>
        <v>6</v>
      </c>
      <c r="K69" s="11" t="str">
        <f t="shared" si="8"/>
        <v>junho</v>
      </c>
      <c r="L69" s="12">
        <v>0</v>
      </c>
      <c r="M69" s="9" t="s">
        <v>3</v>
      </c>
    </row>
    <row r="70" spans="1:13" ht="24" x14ac:dyDescent="0.25">
      <c r="A70" s="61">
        <v>3</v>
      </c>
      <c r="B70" s="9" t="s">
        <v>1732</v>
      </c>
      <c r="C70" s="7">
        <v>25164770000109</v>
      </c>
      <c r="D70" s="8" t="s">
        <v>2327</v>
      </c>
      <c r="E70" s="9" t="s">
        <v>360</v>
      </c>
      <c r="F70" s="10">
        <v>44916</v>
      </c>
      <c r="G70" s="10">
        <v>44946</v>
      </c>
      <c r="H70" s="10">
        <v>45310</v>
      </c>
      <c r="I70" s="11">
        <f t="shared" si="6"/>
        <v>2023</v>
      </c>
      <c r="J70" s="9">
        <f t="shared" si="7"/>
        <v>1</v>
      </c>
      <c r="K70" s="11" t="str">
        <f t="shared" si="8"/>
        <v>janeiro</v>
      </c>
      <c r="L70" s="12">
        <v>24168</v>
      </c>
      <c r="M70" s="9" t="s">
        <v>3</v>
      </c>
    </row>
    <row r="71" spans="1:13" ht="24" hidden="1" x14ac:dyDescent="0.25">
      <c r="A71" s="50"/>
      <c r="B71" s="19" t="s">
        <v>1732</v>
      </c>
      <c r="C71" s="17">
        <v>25164770000109</v>
      </c>
      <c r="D71" s="18" t="s">
        <v>996</v>
      </c>
      <c r="E71" s="19" t="s">
        <v>360</v>
      </c>
      <c r="F71" s="20">
        <v>44970</v>
      </c>
      <c r="G71" s="20">
        <v>44970</v>
      </c>
      <c r="H71" s="20">
        <v>45310</v>
      </c>
      <c r="I71" s="21">
        <f t="shared" si="6"/>
        <v>2023</v>
      </c>
      <c r="J71" s="19">
        <f t="shared" si="7"/>
        <v>2</v>
      </c>
      <c r="K71" s="21" t="str">
        <f t="shared" si="8"/>
        <v>fevereiro</v>
      </c>
      <c r="L71" s="22">
        <v>0</v>
      </c>
      <c r="M71" s="19" t="s">
        <v>3</v>
      </c>
    </row>
    <row r="72" spans="1:13" ht="24" hidden="1" x14ac:dyDescent="0.25">
      <c r="A72" s="50"/>
      <c r="B72" s="9" t="s">
        <v>1340</v>
      </c>
      <c r="C72" s="7">
        <v>40400044000123</v>
      </c>
      <c r="D72" s="8" t="s">
        <v>1166</v>
      </c>
      <c r="E72" s="9" t="s">
        <v>451</v>
      </c>
      <c r="F72" s="10">
        <v>45012</v>
      </c>
      <c r="G72" s="10">
        <v>45012</v>
      </c>
      <c r="H72" s="10">
        <v>45110</v>
      </c>
      <c r="I72" s="11">
        <f t="shared" si="6"/>
        <v>2023</v>
      </c>
      <c r="J72" s="9">
        <f t="shared" si="7"/>
        <v>3</v>
      </c>
      <c r="K72" s="11" t="str">
        <f t="shared" si="8"/>
        <v>março</v>
      </c>
      <c r="L72" s="12">
        <v>52500</v>
      </c>
      <c r="M72" s="9" t="s">
        <v>3</v>
      </c>
    </row>
    <row r="73" spans="1:13" ht="24" hidden="1" x14ac:dyDescent="0.25">
      <c r="A73" s="50"/>
      <c r="B73" s="9" t="s">
        <v>1340</v>
      </c>
      <c r="C73" s="7">
        <v>40400044000123</v>
      </c>
      <c r="D73" s="8" t="s">
        <v>1341</v>
      </c>
      <c r="E73" s="9" t="s">
        <v>451</v>
      </c>
      <c r="F73" s="10">
        <v>45082</v>
      </c>
      <c r="G73" s="10">
        <v>45083</v>
      </c>
      <c r="H73" s="10">
        <v>45448</v>
      </c>
      <c r="I73" s="11">
        <f t="shared" si="6"/>
        <v>2023</v>
      </c>
      <c r="J73" s="9">
        <f t="shared" si="7"/>
        <v>6</v>
      </c>
      <c r="K73" s="11" t="str">
        <f t="shared" si="8"/>
        <v>junho</v>
      </c>
      <c r="L73" s="12">
        <v>262500</v>
      </c>
      <c r="M73" s="9" t="s">
        <v>3</v>
      </c>
    </row>
    <row r="74" spans="1:13" ht="24" hidden="1" x14ac:dyDescent="0.25">
      <c r="A74" s="50"/>
      <c r="B74" s="9" t="s">
        <v>1707</v>
      </c>
      <c r="C74" s="7">
        <v>11201835000126</v>
      </c>
      <c r="D74" s="8" t="s">
        <v>1708</v>
      </c>
      <c r="E74" s="9" t="s">
        <v>269</v>
      </c>
      <c r="F74" s="10">
        <v>45133</v>
      </c>
      <c r="G74" s="10">
        <v>45140</v>
      </c>
      <c r="H74" s="10">
        <v>45505</v>
      </c>
      <c r="I74" s="11">
        <f t="shared" si="6"/>
        <v>2023</v>
      </c>
      <c r="J74" s="9">
        <f t="shared" si="7"/>
        <v>8</v>
      </c>
      <c r="K74" s="11" t="str">
        <f t="shared" si="8"/>
        <v>agosto</v>
      </c>
      <c r="L74" s="12">
        <v>70640</v>
      </c>
      <c r="M74" s="9" t="s">
        <v>3</v>
      </c>
    </row>
    <row r="75" spans="1:13" hidden="1" x14ac:dyDescent="0.25">
      <c r="A75" s="50"/>
      <c r="B75" s="19" t="s">
        <v>1740</v>
      </c>
      <c r="C75" s="17">
        <v>4242860000192</v>
      </c>
      <c r="D75" s="18" t="s">
        <v>1741</v>
      </c>
      <c r="E75" s="19" t="s">
        <v>1462</v>
      </c>
      <c r="F75" s="20">
        <v>45111</v>
      </c>
      <c r="G75" s="20">
        <v>45176</v>
      </c>
      <c r="H75" s="20">
        <v>45541</v>
      </c>
      <c r="I75" s="21">
        <f t="shared" si="6"/>
        <v>2023</v>
      </c>
      <c r="J75" s="19">
        <f t="shared" si="7"/>
        <v>9</v>
      </c>
      <c r="K75" s="21" t="str">
        <f t="shared" si="8"/>
        <v>setembro</v>
      </c>
      <c r="L75" s="22">
        <v>38640</v>
      </c>
      <c r="M75" s="19" t="s">
        <v>3</v>
      </c>
    </row>
    <row r="76" spans="1:13" hidden="1" x14ac:dyDescent="0.25">
      <c r="A76" s="50"/>
      <c r="B76" s="19" t="s">
        <v>1763</v>
      </c>
      <c r="C76" s="17">
        <v>5691252000128</v>
      </c>
      <c r="D76" s="18" t="s">
        <v>1287</v>
      </c>
      <c r="E76" s="19" t="s">
        <v>420</v>
      </c>
      <c r="F76" s="20">
        <v>45063</v>
      </c>
      <c r="G76" s="20">
        <v>45077</v>
      </c>
      <c r="H76" s="20">
        <v>45442</v>
      </c>
      <c r="I76" s="21">
        <f t="shared" si="6"/>
        <v>2023</v>
      </c>
      <c r="J76" s="19">
        <f t="shared" si="7"/>
        <v>5</v>
      </c>
      <c r="K76" s="21" t="str">
        <f t="shared" si="8"/>
        <v>maio</v>
      </c>
      <c r="L76" s="22">
        <v>4610</v>
      </c>
      <c r="M76" s="19" t="s">
        <v>3</v>
      </c>
    </row>
    <row r="77" spans="1:13" ht="24" hidden="1" x14ac:dyDescent="0.25">
      <c r="A77" s="50"/>
      <c r="B77" s="19" t="s">
        <v>1735</v>
      </c>
      <c r="C77" s="17">
        <v>33608308000173</v>
      </c>
      <c r="D77" s="18" t="s">
        <v>1155</v>
      </c>
      <c r="E77" s="19" t="s">
        <v>380</v>
      </c>
      <c r="F77" s="20">
        <v>44981</v>
      </c>
      <c r="G77" s="20">
        <v>44986</v>
      </c>
      <c r="H77" s="20">
        <v>45350</v>
      </c>
      <c r="I77" s="21">
        <f t="shared" si="6"/>
        <v>2023</v>
      </c>
      <c r="J77" s="19">
        <f t="shared" si="7"/>
        <v>3</v>
      </c>
      <c r="K77" s="21" t="str">
        <f t="shared" si="8"/>
        <v>março</v>
      </c>
      <c r="L77" s="22">
        <v>9408</v>
      </c>
      <c r="M77" s="19" t="s">
        <v>3</v>
      </c>
    </row>
    <row r="78" spans="1:13" ht="36" hidden="1" x14ac:dyDescent="0.25">
      <c r="A78" s="50"/>
      <c r="B78" s="19" t="s">
        <v>1696</v>
      </c>
      <c r="C78" s="17">
        <v>32650036000107</v>
      </c>
      <c r="D78" s="18" t="s">
        <v>990</v>
      </c>
      <c r="E78" s="19" t="s">
        <v>242</v>
      </c>
      <c r="F78" s="20">
        <v>44929</v>
      </c>
      <c r="G78" s="20">
        <v>44976</v>
      </c>
      <c r="H78" s="20">
        <v>45340</v>
      </c>
      <c r="I78" s="21">
        <f t="shared" si="6"/>
        <v>2023</v>
      </c>
      <c r="J78" s="19">
        <f t="shared" si="7"/>
        <v>2</v>
      </c>
      <c r="K78" s="21" t="str">
        <f t="shared" si="8"/>
        <v>fevereiro</v>
      </c>
      <c r="L78" s="22">
        <v>341157.64</v>
      </c>
      <c r="M78" s="19" t="s">
        <v>3</v>
      </c>
    </row>
    <row r="79" spans="1:13" ht="36" hidden="1" x14ac:dyDescent="0.25">
      <c r="A79" s="50"/>
      <c r="B79" s="9" t="s">
        <v>1694</v>
      </c>
      <c r="C79" s="7">
        <v>91879544000120</v>
      </c>
      <c r="D79" s="8" t="s">
        <v>992</v>
      </c>
      <c r="E79" s="9" t="s">
        <v>248</v>
      </c>
      <c r="F79" s="10">
        <v>44974</v>
      </c>
      <c r="G79" s="10">
        <v>44976</v>
      </c>
      <c r="H79" s="10">
        <v>45340</v>
      </c>
      <c r="I79" s="11">
        <f t="shared" si="6"/>
        <v>2023</v>
      </c>
      <c r="J79" s="9">
        <f t="shared" si="7"/>
        <v>2</v>
      </c>
      <c r="K79" s="11" t="str">
        <f t="shared" si="8"/>
        <v>fevereiro</v>
      </c>
      <c r="L79" s="12">
        <v>406447.56</v>
      </c>
      <c r="M79" s="9" t="s">
        <v>3</v>
      </c>
    </row>
    <row r="80" spans="1:13" ht="24" hidden="1" x14ac:dyDescent="0.25">
      <c r="A80" s="50"/>
      <c r="B80" s="19" t="s">
        <v>1692</v>
      </c>
      <c r="C80" s="17">
        <v>37077619000104</v>
      </c>
      <c r="D80" s="18" t="s">
        <v>1693</v>
      </c>
      <c r="E80" s="19" t="s">
        <v>226</v>
      </c>
      <c r="F80" s="20">
        <v>45195</v>
      </c>
      <c r="G80" s="20">
        <v>45243</v>
      </c>
      <c r="H80" s="20">
        <v>45608</v>
      </c>
      <c r="I80" s="21">
        <f t="shared" si="6"/>
        <v>2023</v>
      </c>
      <c r="J80" s="19">
        <f t="shared" si="7"/>
        <v>11</v>
      </c>
      <c r="K80" s="21" t="str">
        <f t="shared" si="8"/>
        <v>novembro</v>
      </c>
      <c r="L80" s="22">
        <v>1840602.48</v>
      </c>
      <c r="M80" s="19" t="s">
        <v>3</v>
      </c>
    </row>
    <row r="81" spans="1:13" ht="36" hidden="1" x14ac:dyDescent="0.25">
      <c r="A81" s="50"/>
      <c r="B81" s="19" t="s">
        <v>1589</v>
      </c>
      <c r="C81" s="17">
        <v>20872584000100</v>
      </c>
      <c r="D81" s="18" t="s">
        <v>1590</v>
      </c>
      <c r="E81" s="19" t="s">
        <v>330</v>
      </c>
      <c r="F81" s="20">
        <v>45239</v>
      </c>
      <c r="G81" s="20">
        <v>45266</v>
      </c>
      <c r="H81" s="20">
        <v>45631</v>
      </c>
      <c r="I81" s="21">
        <f t="shared" si="6"/>
        <v>2023</v>
      </c>
      <c r="J81" s="19">
        <f t="shared" si="7"/>
        <v>12</v>
      </c>
      <c r="K81" s="21" t="str">
        <f t="shared" si="8"/>
        <v>dezembro</v>
      </c>
      <c r="L81" s="22">
        <v>116000</v>
      </c>
      <c r="M81" s="19" t="s">
        <v>3</v>
      </c>
    </row>
    <row r="82" spans="1:13" ht="36" hidden="1" x14ac:dyDescent="0.25">
      <c r="A82" s="50"/>
      <c r="B82" s="19" t="s">
        <v>1695</v>
      </c>
      <c r="C82" s="17">
        <v>21388231000194</v>
      </c>
      <c r="D82" s="18" t="s">
        <v>986</v>
      </c>
      <c r="E82" s="19" t="s">
        <v>238</v>
      </c>
      <c r="F82" s="20">
        <v>44974</v>
      </c>
      <c r="G82" s="20">
        <v>44976</v>
      </c>
      <c r="H82" s="20">
        <v>45340</v>
      </c>
      <c r="I82" s="21">
        <f t="shared" si="6"/>
        <v>2023</v>
      </c>
      <c r="J82" s="19">
        <f t="shared" si="7"/>
        <v>2</v>
      </c>
      <c r="K82" s="21" t="str">
        <f t="shared" si="8"/>
        <v>fevereiro</v>
      </c>
      <c r="L82" s="22">
        <v>267150.96000000002</v>
      </c>
      <c r="M82" s="19" t="s">
        <v>3</v>
      </c>
    </row>
    <row r="83" spans="1:13" hidden="1" x14ac:dyDescent="0.25">
      <c r="A83" s="50"/>
      <c r="B83" s="19" t="s">
        <v>1294</v>
      </c>
      <c r="C83" s="17">
        <v>76535764000143</v>
      </c>
      <c r="D83" s="18" t="s">
        <v>1145</v>
      </c>
      <c r="E83" s="19" t="s">
        <v>251</v>
      </c>
      <c r="F83" s="20">
        <v>44985</v>
      </c>
      <c r="G83" s="20">
        <v>44988</v>
      </c>
      <c r="H83" s="20">
        <v>45353</v>
      </c>
      <c r="I83" s="21">
        <f t="shared" si="6"/>
        <v>2023</v>
      </c>
      <c r="J83" s="19">
        <f t="shared" si="7"/>
        <v>3</v>
      </c>
      <c r="K83" s="21" t="str">
        <f t="shared" si="8"/>
        <v>março</v>
      </c>
      <c r="L83" s="22">
        <v>26346.36</v>
      </c>
      <c r="M83" s="19" t="s">
        <v>3</v>
      </c>
    </row>
    <row r="84" spans="1:13" ht="24" hidden="1" x14ac:dyDescent="0.25">
      <c r="A84" s="50"/>
      <c r="B84" s="19" t="s">
        <v>1294</v>
      </c>
      <c r="C84" s="17">
        <v>76535764000143</v>
      </c>
      <c r="D84" s="18" t="s">
        <v>1519</v>
      </c>
      <c r="E84" s="19" t="s">
        <v>587</v>
      </c>
      <c r="F84" s="20">
        <v>45230</v>
      </c>
      <c r="G84" s="20">
        <v>45274</v>
      </c>
      <c r="H84" s="20">
        <v>45639</v>
      </c>
      <c r="I84" s="21">
        <f t="shared" si="6"/>
        <v>2023</v>
      </c>
      <c r="J84" s="19">
        <f t="shared" si="7"/>
        <v>12</v>
      </c>
      <c r="K84" s="21" t="str">
        <f t="shared" si="8"/>
        <v>dezembro</v>
      </c>
      <c r="L84" s="22">
        <v>42230.400000000001</v>
      </c>
      <c r="M84" s="19" t="s">
        <v>3</v>
      </c>
    </row>
    <row r="85" spans="1:13" ht="24" hidden="1" x14ac:dyDescent="0.25">
      <c r="A85" s="50"/>
      <c r="B85" s="19" t="s">
        <v>1291</v>
      </c>
      <c r="C85" s="17">
        <v>1191654000102</v>
      </c>
      <c r="D85" s="18" t="s">
        <v>1661</v>
      </c>
      <c r="E85" s="19" t="s">
        <v>156</v>
      </c>
      <c r="F85" s="20">
        <v>45029</v>
      </c>
      <c r="G85" s="20">
        <v>45095</v>
      </c>
      <c r="H85" s="20">
        <v>45460</v>
      </c>
      <c r="I85" s="21">
        <f t="shared" si="6"/>
        <v>2023</v>
      </c>
      <c r="J85" s="19">
        <f t="shared" si="7"/>
        <v>6</v>
      </c>
      <c r="K85" s="21" t="str">
        <f t="shared" si="8"/>
        <v>junho</v>
      </c>
      <c r="L85" s="22">
        <v>21600</v>
      </c>
      <c r="M85" s="19" t="s">
        <v>3</v>
      </c>
    </row>
    <row r="86" spans="1:13" ht="36" hidden="1" x14ac:dyDescent="0.25">
      <c r="A86" s="50">
        <v>5</v>
      </c>
      <c r="B86" s="9" t="s">
        <v>1291</v>
      </c>
      <c r="C86" s="7">
        <v>1191654000102</v>
      </c>
      <c r="D86" s="63" t="s">
        <v>1706</v>
      </c>
      <c r="E86" s="9" t="s">
        <v>265</v>
      </c>
      <c r="F86" s="10">
        <v>45036</v>
      </c>
      <c r="G86" s="10">
        <v>45074</v>
      </c>
      <c r="H86" s="10">
        <v>45439</v>
      </c>
      <c r="I86" s="11">
        <f t="shared" si="6"/>
        <v>2023</v>
      </c>
      <c r="J86" s="9">
        <f t="shared" si="7"/>
        <v>5</v>
      </c>
      <c r="K86" s="11" t="str">
        <f t="shared" si="8"/>
        <v>maio</v>
      </c>
      <c r="L86" s="12">
        <v>264528</v>
      </c>
      <c r="M86" s="9" t="s">
        <v>3</v>
      </c>
    </row>
    <row r="87" spans="1:13" ht="24" hidden="1" x14ac:dyDescent="0.25">
      <c r="A87" s="50"/>
      <c r="B87" s="9" t="s">
        <v>1497</v>
      </c>
      <c r="C87" s="7">
        <v>14628912000117</v>
      </c>
      <c r="D87" s="8" t="s">
        <v>1789</v>
      </c>
      <c r="E87" s="9" t="s">
        <v>500</v>
      </c>
      <c r="F87" s="10">
        <v>45119</v>
      </c>
      <c r="G87" s="10">
        <v>45195</v>
      </c>
      <c r="H87" s="10">
        <v>45560</v>
      </c>
      <c r="I87" s="11">
        <f t="shared" si="6"/>
        <v>2023</v>
      </c>
      <c r="J87" s="9">
        <f t="shared" si="7"/>
        <v>9</v>
      </c>
      <c r="K87" s="11" t="str">
        <f t="shared" si="8"/>
        <v>setembro</v>
      </c>
      <c r="L87" s="12">
        <v>63000</v>
      </c>
      <c r="M87" s="9" t="s">
        <v>3</v>
      </c>
    </row>
    <row r="88" spans="1:13" ht="24" hidden="1" x14ac:dyDescent="0.25">
      <c r="A88" s="50"/>
      <c r="B88" s="9" t="s">
        <v>1497</v>
      </c>
      <c r="C88" s="7">
        <v>14628912000117</v>
      </c>
      <c r="D88" s="8" t="s">
        <v>1498</v>
      </c>
      <c r="E88" s="9" t="s">
        <v>591</v>
      </c>
      <c r="F88" s="10">
        <v>45210</v>
      </c>
      <c r="G88" s="10">
        <v>45280</v>
      </c>
      <c r="H88" s="10">
        <v>45645</v>
      </c>
      <c r="I88" s="11">
        <f t="shared" si="6"/>
        <v>2023</v>
      </c>
      <c r="J88" s="9">
        <f t="shared" si="7"/>
        <v>12</v>
      </c>
      <c r="K88" s="11" t="str">
        <f t="shared" si="8"/>
        <v>dezembro</v>
      </c>
      <c r="L88" s="12">
        <v>216000</v>
      </c>
      <c r="M88" s="9" t="s">
        <v>3</v>
      </c>
    </row>
    <row r="89" spans="1:13" ht="36" hidden="1" x14ac:dyDescent="0.25">
      <c r="A89" s="50"/>
      <c r="B89" s="9" t="s">
        <v>1324</v>
      </c>
      <c r="C89" s="7">
        <v>5919801000179</v>
      </c>
      <c r="D89" s="8" t="s">
        <v>1325</v>
      </c>
      <c r="E89" s="9" t="s">
        <v>547</v>
      </c>
      <c r="F89" s="10">
        <v>45107</v>
      </c>
      <c r="G89" s="10">
        <v>45107</v>
      </c>
      <c r="H89" s="10">
        <v>45258</v>
      </c>
      <c r="I89" s="11">
        <f t="shared" si="6"/>
        <v>2023</v>
      </c>
      <c r="J89" s="9">
        <f t="shared" si="7"/>
        <v>6</v>
      </c>
      <c r="K89" s="11" t="str">
        <f t="shared" si="8"/>
        <v>junho</v>
      </c>
      <c r="L89" s="12">
        <v>0</v>
      </c>
      <c r="M89" s="9" t="s">
        <v>3</v>
      </c>
    </row>
    <row r="90" spans="1:13" ht="36" hidden="1" x14ac:dyDescent="0.25">
      <c r="A90" s="50"/>
      <c r="B90" s="9" t="s">
        <v>1324</v>
      </c>
      <c r="C90" s="7">
        <v>5919801000179</v>
      </c>
      <c r="D90" s="8" t="s">
        <v>1499</v>
      </c>
      <c r="E90" s="9" t="s">
        <v>547</v>
      </c>
      <c r="F90" s="10">
        <v>45225</v>
      </c>
      <c r="G90" s="10">
        <v>45259</v>
      </c>
      <c r="H90" s="10">
        <v>45624</v>
      </c>
      <c r="I90" s="11">
        <f t="shared" si="6"/>
        <v>2023</v>
      </c>
      <c r="J90" s="9">
        <f t="shared" si="7"/>
        <v>11</v>
      </c>
      <c r="K90" s="11" t="str">
        <f t="shared" si="8"/>
        <v>novembro</v>
      </c>
      <c r="L90" s="12">
        <v>488640</v>
      </c>
      <c r="M90" s="9" t="s">
        <v>3</v>
      </c>
    </row>
    <row r="91" spans="1:13" ht="36" hidden="1" x14ac:dyDescent="0.25">
      <c r="A91" s="50"/>
      <c r="B91" s="9" t="s">
        <v>1324</v>
      </c>
      <c r="C91" s="7">
        <v>5919801000179</v>
      </c>
      <c r="D91" s="8" t="s">
        <v>1152</v>
      </c>
      <c r="E91" s="9" t="s">
        <v>375</v>
      </c>
      <c r="F91" s="10">
        <v>44994</v>
      </c>
      <c r="G91" s="10">
        <v>44994</v>
      </c>
      <c r="H91" s="10">
        <v>45359</v>
      </c>
      <c r="I91" s="11">
        <f t="shared" si="6"/>
        <v>2023</v>
      </c>
      <c r="J91" s="9">
        <f t="shared" si="7"/>
        <v>3</v>
      </c>
      <c r="K91" s="11" t="str">
        <f t="shared" si="8"/>
        <v>março</v>
      </c>
      <c r="L91" s="12">
        <v>245760</v>
      </c>
      <c r="M91" s="9" t="s">
        <v>3</v>
      </c>
    </row>
    <row r="92" spans="1:13" ht="24" hidden="1" x14ac:dyDescent="0.25">
      <c r="A92" s="50"/>
      <c r="B92" s="9" t="s">
        <v>1660</v>
      </c>
      <c r="C92" s="7">
        <v>2473874000191</v>
      </c>
      <c r="D92" s="8" t="s">
        <v>1275</v>
      </c>
      <c r="E92" s="9" t="s">
        <v>145</v>
      </c>
      <c r="F92" s="10">
        <v>45058</v>
      </c>
      <c r="G92" s="10">
        <v>45069</v>
      </c>
      <c r="H92" s="10">
        <v>45434</v>
      </c>
      <c r="I92" s="11">
        <f t="shared" si="6"/>
        <v>2023</v>
      </c>
      <c r="J92" s="9">
        <f t="shared" si="7"/>
        <v>5</v>
      </c>
      <c r="K92" s="11" t="str">
        <f t="shared" si="8"/>
        <v>maio</v>
      </c>
      <c r="L92" s="12">
        <v>4205.04</v>
      </c>
      <c r="M92" s="9" t="s">
        <v>3</v>
      </c>
    </row>
    <row r="93" spans="1:13" ht="24" hidden="1" x14ac:dyDescent="0.25">
      <c r="A93" s="50"/>
      <c r="B93" s="9" t="s">
        <v>1736</v>
      </c>
      <c r="C93" s="7">
        <v>18290240000133</v>
      </c>
      <c r="D93" s="8" t="s">
        <v>1157</v>
      </c>
      <c r="E93" s="9" t="s">
        <v>382</v>
      </c>
      <c r="F93" s="10">
        <v>44994</v>
      </c>
      <c r="G93" s="10">
        <v>44995</v>
      </c>
      <c r="H93" s="10">
        <v>45360</v>
      </c>
      <c r="I93" s="11">
        <f t="shared" si="6"/>
        <v>2023</v>
      </c>
      <c r="J93" s="9">
        <f t="shared" si="7"/>
        <v>3</v>
      </c>
      <c r="K93" s="11" t="str">
        <f t="shared" si="8"/>
        <v>março</v>
      </c>
      <c r="L93" s="12">
        <v>3800</v>
      </c>
      <c r="M93" s="9" t="s">
        <v>3</v>
      </c>
    </row>
    <row r="94" spans="1:13" ht="36" hidden="1" x14ac:dyDescent="0.25">
      <c r="A94" s="50"/>
      <c r="B94" s="9" t="s">
        <v>1297</v>
      </c>
      <c r="C94" s="7">
        <v>58921792000117</v>
      </c>
      <c r="D94" s="8" t="s">
        <v>1306</v>
      </c>
      <c r="E94" s="9" t="s">
        <v>214</v>
      </c>
      <c r="F94" s="10">
        <v>45093</v>
      </c>
      <c r="G94" s="10">
        <v>45095</v>
      </c>
      <c r="H94" s="10">
        <v>45460</v>
      </c>
      <c r="I94" s="11">
        <f t="shared" si="6"/>
        <v>2023</v>
      </c>
      <c r="J94" s="9">
        <f t="shared" si="7"/>
        <v>6</v>
      </c>
      <c r="K94" s="11" t="str">
        <f t="shared" si="8"/>
        <v>junho</v>
      </c>
      <c r="L94" s="12">
        <v>141745.32</v>
      </c>
      <c r="M94" s="9" t="s">
        <v>3</v>
      </c>
    </row>
    <row r="95" spans="1:13" ht="36" hidden="1" x14ac:dyDescent="0.25">
      <c r="A95" s="50"/>
      <c r="B95" s="9" t="s">
        <v>1428</v>
      </c>
      <c r="C95" s="7">
        <v>61198164000160</v>
      </c>
      <c r="D95" s="8" t="s">
        <v>1429</v>
      </c>
      <c r="E95" s="9" t="s">
        <v>1430</v>
      </c>
      <c r="F95" s="10">
        <v>45163</v>
      </c>
      <c r="G95" s="10">
        <v>45164</v>
      </c>
      <c r="H95" s="10">
        <v>45529</v>
      </c>
      <c r="I95" s="11">
        <f t="shared" si="6"/>
        <v>2023</v>
      </c>
      <c r="J95" s="9">
        <f t="shared" si="7"/>
        <v>8</v>
      </c>
      <c r="K95" s="11" t="str">
        <f t="shared" si="8"/>
        <v>agosto</v>
      </c>
      <c r="L95" s="12">
        <v>4248.63</v>
      </c>
      <c r="M95" s="9" t="s">
        <v>3</v>
      </c>
    </row>
    <row r="96" spans="1:13" ht="24" hidden="1" x14ac:dyDescent="0.25">
      <c r="A96" s="50"/>
      <c r="B96" s="9" t="s">
        <v>1679</v>
      </c>
      <c r="C96" s="7">
        <v>5340639000130</v>
      </c>
      <c r="D96" s="8" t="s">
        <v>1680</v>
      </c>
      <c r="E96" s="9" t="s">
        <v>211</v>
      </c>
      <c r="F96" s="10">
        <v>45043</v>
      </c>
      <c r="G96" s="10">
        <v>45073</v>
      </c>
      <c r="H96" s="10">
        <v>45438</v>
      </c>
      <c r="I96" s="11">
        <f t="shared" si="6"/>
        <v>2023</v>
      </c>
      <c r="J96" s="9">
        <f t="shared" si="7"/>
        <v>5</v>
      </c>
      <c r="K96" s="11" t="str">
        <f t="shared" si="8"/>
        <v>maio</v>
      </c>
      <c r="L96" s="12">
        <v>47748</v>
      </c>
      <c r="M96" s="9" t="s">
        <v>3</v>
      </c>
    </row>
    <row r="97" spans="1:13" ht="24" hidden="1" x14ac:dyDescent="0.25">
      <c r="A97" s="50"/>
      <c r="B97" s="9" t="s">
        <v>1591</v>
      </c>
      <c r="C97" s="7">
        <v>7990743000103</v>
      </c>
      <c r="D97" s="8" t="s">
        <v>1592</v>
      </c>
      <c r="E97" s="9" t="s">
        <v>311</v>
      </c>
      <c r="F97" s="10">
        <v>45231</v>
      </c>
      <c r="G97" s="10">
        <v>45233</v>
      </c>
      <c r="H97" s="10">
        <v>45262</v>
      </c>
      <c r="I97" s="11">
        <f t="shared" si="6"/>
        <v>2023</v>
      </c>
      <c r="J97" s="9">
        <f t="shared" si="7"/>
        <v>11</v>
      </c>
      <c r="K97" s="11" t="str">
        <f t="shared" si="8"/>
        <v>novembro</v>
      </c>
      <c r="L97" s="12">
        <v>1160</v>
      </c>
      <c r="M97" s="9" t="s">
        <v>3</v>
      </c>
    </row>
    <row r="98" spans="1:13" ht="24" hidden="1" x14ac:dyDescent="0.25">
      <c r="A98" s="50"/>
      <c r="B98" s="9" t="s">
        <v>1652</v>
      </c>
      <c r="C98" s="7">
        <v>87389086000174</v>
      </c>
      <c r="D98" s="8" t="s">
        <v>1175</v>
      </c>
      <c r="E98" s="9" t="s">
        <v>130</v>
      </c>
      <c r="F98" s="10">
        <v>45034</v>
      </c>
      <c r="G98" s="10">
        <v>45035</v>
      </c>
      <c r="H98" s="10">
        <v>45400</v>
      </c>
      <c r="I98" s="11">
        <f t="shared" ref="I98:I110" si="9">YEAR(G98)</f>
        <v>2023</v>
      </c>
      <c r="J98" s="9">
        <f t="shared" ref="J98:J110" si="10">MONTH(G98)</f>
        <v>4</v>
      </c>
      <c r="K98" s="11" t="str">
        <f t="shared" ref="K98:K110" si="11">TEXT(J98*29,"Mmmmmmm")</f>
        <v>abril</v>
      </c>
      <c r="L98" s="12">
        <v>17550</v>
      </c>
      <c r="M98" s="9" t="s">
        <v>3</v>
      </c>
    </row>
    <row r="99" spans="1:13" hidden="1" x14ac:dyDescent="0.25">
      <c r="A99" s="50"/>
      <c r="B99" s="9" t="s">
        <v>1676</v>
      </c>
      <c r="C99" s="7">
        <v>10636142000101</v>
      </c>
      <c r="D99" s="8" t="s">
        <v>1197</v>
      </c>
      <c r="E99" s="9" t="s">
        <v>410</v>
      </c>
      <c r="F99" s="10">
        <v>45029</v>
      </c>
      <c r="G99" s="10">
        <v>45043</v>
      </c>
      <c r="H99" s="10">
        <v>45773</v>
      </c>
      <c r="I99" s="11">
        <f t="shared" si="9"/>
        <v>2023</v>
      </c>
      <c r="J99" s="9">
        <f t="shared" si="10"/>
        <v>4</v>
      </c>
      <c r="K99" s="11" t="str">
        <f t="shared" si="11"/>
        <v>abril</v>
      </c>
      <c r="L99" s="12">
        <v>1073280</v>
      </c>
      <c r="M99" s="9" t="s">
        <v>3</v>
      </c>
    </row>
    <row r="100" spans="1:13" ht="24" hidden="1" x14ac:dyDescent="0.25">
      <c r="A100" s="50"/>
      <c r="B100" s="9" t="s">
        <v>1431</v>
      </c>
      <c r="C100" s="7">
        <v>3063405000167</v>
      </c>
      <c r="D100" s="8" t="s">
        <v>1432</v>
      </c>
      <c r="E100" s="9" t="s">
        <v>179</v>
      </c>
      <c r="F100" s="10">
        <v>45140</v>
      </c>
      <c r="G100" s="10">
        <v>45157</v>
      </c>
      <c r="H100" s="10">
        <v>45522</v>
      </c>
      <c r="I100" s="11">
        <f t="shared" si="9"/>
        <v>2023</v>
      </c>
      <c r="J100" s="9">
        <f t="shared" si="10"/>
        <v>8</v>
      </c>
      <c r="K100" s="11" t="str">
        <f t="shared" si="11"/>
        <v>agosto</v>
      </c>
      <c r="L100" s="12">
        <v>488502.95</v>
      </c>
      <c r="M100" s="9" t="s">
        <v>3</v>
      </c>
    </row>
    <row r="101" spans="1:13" ht="24" hidden="1" x14ac:dyDescent="0.25">
      <c r="A101" s="50"/>
      <c r="B101" s="9" t="s">
        <v>1649</v>
      </c>
      <c r="C101" s="7">
        <v>20740467000185</v>
      </c>
      <c r="D101" s="8" t="s">
        <v>972</v>
      </c>
      <c r="E101" s="9" t="s">
        <v>125</v>
      </c>
      <c r="F101" s="10">
        <v>44929</v>
      </c>
      <c r="G101" s="10">
        <v>44978</v>
      </c>
      <c r="H101" s="10">
        <v>45342</v>
      </c>
      <c r="I101" s="11">
        <f t="shared" si="9"/>
        <v>2023</v>
      </c>
      <c r="J101" s="9">
        <f t="shared" si="10"/>
        <v>2</v>
      </c>
      <c r="K101" s="11" t="str">
        <f t="shared" si="11"/>
        <v>fevereiro</v>
      </c>
      <c r="L101" s="12">
        <v>11160</v>
      </c>
      <c r="M101" s="9" t="s">
        <v>3</v>
      </c>
    </row>
    <row r="102" spans="1:13" ht="24" hidden="1" x14ac:dyDescent="0.25">
      <c r="A102" s="50"/>
      <c r="B102" s="9" t="s">
        <v>1295</v>
      </c>
      <c r="C102" s="7">
        <v>6273582000166</v>
      </c>
      <c r="D102" s="8" t="s">
        <v>1179</v>
      </c>
      <c r="E102" s="9" t="s">
        <v>140</v>
      </c>
      <c r="F102" s="10">
        <v>45029</v>
      </c>
      <c r="G102" s="10">
        <v>45039</v>
      </c>
      <c r="H102" s="10">
        <v>45404</v>
      </c>
      <c r="I102" s="11">
        <f t="shared" si="9"/>
        <v>2023</v>
      </c>
      <c r="J102" s="9">
        <f t="shared" si="10"/>
        <v>4</v>
      </c>
      <c r="K102" s="11" t="str">
        <f t="shared" si="11"/>
        <v>abril</v>
      </c>
      <c r="L102" s="12">
        <v>180000</v>
      </c>
      <c r="M102" s="9" t="s">
        <v>3</v>
      </c>
    </row>
    <row r="103" spans="1:13" ht="24" hidden="1" x14ac:dyDescent="0.25">
      <c r="A103" s="50"/>
      <c r="B103" s="9" t="s">
        <v>1593</v>
      </c>
      <c r="C103" s="7">
        <v>22142812000104</v>
      </c>
      <c r="D103" s="8" t="s">
        <v>1148</v>
      </c>
      <c r="E103" s="9" t="s">
        <v>308</v>
      </c>
      <c r="F103" s="10">
        <v>45001</v>
      </c>
      <c r="G103" s="10">
        <v>45001</v>
      </c>
      <c r="H103" s="10">
        <v>45254</v>
      </c>
      <c r="I103" s="11">
        <f t="shared" si="9"/>
        <v>2023</v>
      </c>
      <c r="J103" s="9">
        <f t="shared" si="10"/>
        <v>3</v>
      </c>
      <c r="K103" s="11" t="str">
        <f t="shared" si="11"/>
        <v>março</v>
      </c>
      <c r="L103" s="12">
        <v>0</v>
      </c>
      <c r="M103" s="9" t="s">
        <v>3</v>
      </c>
    </row>
    <row r="104" spans="1:13" ht="24" hidden="1" x14ac:dyDescent="0.25">
      <c r="A104" s="50"/>
      <c r="B104" s="9" t="s">
        <v>1593</v>
      </c>
      <c r="C104" s="7">
        <v>22142812000104</v>
      </c>
      <c r="D104" s="8" t="s">
        <v>1594</v>
      </c>
      <c r="E104" s="9" t="s">
        <v>308</v>
      </c>
      <c r="F104" s="10">
        <v>45254</v>
      </c>
      <c r="G104" s="10">
        <v>45224</v>
      </c>
      <c r="H104" s="10">
        <v>45284</v>
      </c>
      <c r="I104" s="11">
        <f t="shared" si="9"/>
        <v>2023</v>
      </c>
      <c r="J104" s="9">
        <f t="shared" si="10"/>
        <v>10</v>
      </c>
      <c r="K104" s="11" t="str">
        <f t="shared" si="11"/>
        <v>outubro</v>
      </c>
      <c r="L104" s="12">
        <v>616017.91</v>
      </c>
      <c r="M104" s="9" t="s">
        <v>3</v>
      </c>
    </row>
    <row r="105" spans="1:13" ht="24" hidden="1" x14ac:dyDescent="0.25">
      <c r="A105" s="50"/>
      <c r="B105" s="9" t="s">
        <v>1646</v>
      </c>
      <c r="C105" s="7">
        <v>1616929000102</v>
      </c>
      <c r="D105" s="8" t="s">
        <v>1856</v>
      </c>
      <c r="E105" s="9" t="s">
        <v>76</v>
      </c>
      <c r="F105" s="10">
        <v>45266</v>
      </c>
      <c r="G105" s="10">
        <v>45274</v>
      </c>
      <c r="H105" s="10">
        <v>45639</v>
      </c>
      <c r="I105" s="11">
        <f t="shared" si="9"/>
        <v>2023</v>
      </c>
      <c r="J105" s="9">
        <f t="shared" si="10"/>
        <v>12</v>
      </c>
      <c r="K105" s="11" t="str">
        <f t="shared" si="11"/>
        <v>dezembro</v>
      </c>
      <c r="L105" s="12">
        <v>1835000</v>
      </c>
      <c r="M105" s="9" t="s">
        <v>3</v>
      </c>
    </row>
    <row r="106" spans="1:13" hidden="1" x14ac:dyDescent="0.25">
      <c r="A106" s="50"/>
      <c r="B106" s="9" t="s">
        <v>1739</v>
      </c>
      <c r="C106" s="7">
        <v>1437707000122</v>
      </c>
      <c r="D106" s="8" t="s">
        <v>1461</v>
      </c>
      <c r="E106" s="9" t="s">
        <v>1462</v>
      </c>
      <c r="F106" s="10">
        <v>45176</v>
      </c>
      <c r="G106" s="10">
        <v>45176</v>
      </c>
      <c r="H106" s="10">
        <v>45541</v>
      </c>
      <c r="I106" s="11">
        <f t="shared" si="9"/>
        <v>2023</v>
      </c>
      <c r="J106" s="9">
        <f t="shared" si="10"/>
        <v>9</v>
      </c>
      <c r="K106" s="11" t="str">
        <f t="shared" si="11"/>
        <v>setembro</v>
      </c>
      <c r="L106" s="12">
        <v>318243.28999999998</v>
      </c>
      <c r="M106" s="9" t="s">
        <v>3</v>
      </c>
    </row>
    <row r="107" spans="1:13" ht="24" hidden="1" x14ac:dyDescent="0.25">
      <c r="A107" s="50"/>
      <c r="B107" s="9" t="s">
        <v>1595</v>
      </c>
      <c r="C107" s="7">
        <v>37438274000177</v>
      </c>
      <c r="D107" s="8" t="s">
        <v>1596</v>
      </c>
      <c r="E107" s="9" t="s">
        <v>1260</v>
      </c>
      <c r="F107" s="10">
        <v>45252</v>
      </c>
      <c r="G107" s="10">
        <v>45055</v>
      </c>
      <c r="H107" s="10">
        <v>45420</v>
      </c>
      <c r="I107" s="11">
        <f t="shared" si="9"/>
        <v>2023</v>
      </c>
      <c r="J107" s="9">
        <f t="shared" si="10"/>
        <v>5</v>
      </c>
      <c r="K107" s="11" t="str">
        <f t="shared" si="11"/>
        <v>maio</v>
      </c>
      <c r="L107" s="12">
        <v>0</v>
      </c>
      <c r="M107" s="9" t="s">
        <v>3</v>
      </c>
    </row>
    <row r="108" spans="1:13" ht="24" hidden="1" x14ac:dyDescent="0.25">
      <c r="A108" s="50"/>
      <c r="B108" s="9" t="s">
        <v>1502</v>
      </c>
      <c r="C108" s="7">
        <v>25000738000180</v>
      </c>
      <c r="D108" s="8" t="s">
        <v>1503</v>
      </c>
      <c r="E108" s="9" t="s">
        <v>559</v>
      </c>
      <c r="F108" s="10">
        <v>45215</v>
      </c>
      <c r="G108" s="10">
        <v>45216</v>
      </c>
      <c r="H108" s="10">
        <v>45581</v>
      </c>
      <c r="I108" s="11">
        <f t="shared" si="9"/>
        <v>2023</v>
      </c>
      <c r="J108" s="9">
        <f t="shared" si="10"/>
        <v>10</v>
      </c>
      <c r="K108" s="11" t="str">
        <f t="shared" si="11"/>
        <v>outubro</v>
      </c>
      <c r="L108" s="12">
        <v>232000</v>
      </c>
      <c r="M108" s="9" t="s">
        <v>3</v>
      </c>
    </row>
    <row r="109" spans="1:13" ht="24" hidden="1" x14ac:dyDescent="0.25">
      <c r="A109" s="50"/>
      <c r="B109" s="9" t="s">
        <v>1784</v>
      </c>
      <c r="C109" s="7">
        <v>30252820000131</v>
      </c>
      <c r="D109" s="8" t="s">
        <v>1001</v>
      </c>
      <c r="E109" s="9" t="s">
        <v>581</v>
      </c>
      <c r="F109" s="10">
        <v>44971</v>
      </c>
      <c r="G109" s="10">
        <v>44971</v>
      </c>
      <c r="H109" s="10">
        <v>45280</v>
      </c>
      <c r="I109" s="11">
        <f t="shared" si="9"/>
        <v>2023</v>
      </c>
      <c r="J109" s="9">
        <f t="shared" si="10"/>
        <v>2</v>
      </c>
      <c r="K109" s="11" t="str">
        <f t="shared" si="11"/>
        <v>fevereiro</v>
      </c>
      <c r="L109" s="12">
        <v>0</v>
      </c>
      <c r="M109" s="9" t="s">
        <v>3</v>
      </c>
    </row>
    <row r="110" spans="1:13" ht="36" hidden="1" x14ac:dyDescent="0.25">
      <c r="A110" s="50"/>
      <c r="B110" s="9" t="s">
        <v>1302</v>
      </c>
      <c r="C110" s="7">
        <v>24801201000156</v>
      </c>
      <c r="D110" s="8" t="s">
        <v>1303</v>
      </c>
      <c r="E110" s="9" t="s">
        <v>193</v>
      </c>
      <c r="F110" s="10">
        <v>45093</v>
      </c>
      <c r="G110" s="10">
        <v>45095</v>
      </c>
      <c r="H110" s="10">
        <v>45460</v>
      </c>
      <c r="I110" s="11">
        <f t="shared" si="9"/>
        <v>2023</v>
      </c>
      <c r="J110" s="9">
        <f t="shared" si="10"/>
        <v>6</v>
      </c>
      <c r="K110" s="11" t="str">
        <f t="shared" si="11"/>
        <v>junho</v>
      </c>
      <c r="L110" s="12">
        <v>470239.92</v>
      </c>
      <c r="M110" s="9" t="s">
        <v>3</v>
      </c>
    </row>
    <row r="111" spans="1:13" ht="36" hidden="1" x14ac:dyDescent="0.25">
      <c r="A111" s="50"/>
      <c r="B111" s="9" t="s">
        <v>1302</v>
      </c>
      <c r="C111" s="7">
        <v>24801201000156</v>
      </c>
      <c r="D111" s="8" t="s">
        <v>1770</v>
      </c>
      <c r="E111" s="9" t="s">
        <v>470</v>
      </c>
      <c r="F111" s="10">
        <v>45165</v>
      </c>
      <c r="G111" s="10">
        <v>45135</v>
      </c>
      <c r="H111" s="10">
        <v>45500</v>
      </c>
      <c r="I111" s="11">
        <f t="shared" ref="I111:I174" si="12">YEAR(G111)</f>
        <v>2023</v>
      </c>
      <c r="J111" s="9">
        <f t="shared" ref="J111:J174" si="13">MONTH(G111)</f>
        <v>7</v>
      </c>
      <c r="K111" s="11" t="str">
        <f t="shared" ref="K111:K174" si="14">TEXT(J111*29,"Mmmmmmm")</f>
        <v>julho</v>
      </c>
      <c r="L111" s="12">
        <v>191287.67999999999</v>
      </c>
      <c r="M111" s="9" t="s">
        <v>3</v>
      </c>
    </row>
    <row r="112" spans="1:13" ht="36" hidden="1" x14ac:dyDescent="0.25">
      <c r="A112" s="50"/>
      <c r="B112" s="9" t="s">
        <v>1787</v>
      </c>
      <c r="C112" s="7">
        <v>31968868000103</v>
      </c>
      <c r="D112" s="8" t="s">
        <v>1788</v>
      </c>
      <c r="E112" s="9" t="s">
        <v>498</v>
      </c>
      <c r="F112" s="10">
        <v>45142</v>
      </c>
      <c r="G112" s="10">
        <v>45191</v>
      </c>
      <c r="H112" s="10">
        <v>45556</v>
      </c>
      <c r="I112" s="11">
        <f t="shared" si="12"/>
        <v>2023</v>
      </c>
      <c r="J112" s="9">
        <f t="shared" si="13"/>
        <v>9</v>
      </c>
      <c r="K112" s="11" t="str">
        <f t="shared" si="14"/>
        <v>setembro</v>
      </c>
      <c r="L112" s="12">
        <v>336749.57</v>
      </c>
      <c r="M112" s="9" t="s">
        <v>3</v>
      </c>
    </row>
    <row r="113" spans="1:13" ht="24" hidden="1" x14ac:dyDescent="0.25">
      <c r="A113" s="50"/>
      <c r="B113" s="9" t="s">
        <v>1677</v>
      </c>
      <c r="C113" s="7">
        <v>5934885000381</v>
      </c>
      <c r="D113" s="8" t="s">
        <v>2417</v>
      </c>
      <c r="E113" s="9" t="s">
        <v>585</v>
      </c>
      <c r="F113" s="10">
        <v>45265</v>
      </c>
      <c r="G113" s="10">
        <v>45268</v>
      </c>
      <c r="H113" s="10">
        <v>45633</v>
      </c>
      <c r="I113" s="11">
        <f t="shared" si="12"/>
        <v>2023</v>
      </c>
      <c r="J113" s="9">
        <f t="shared" si="13"/>
        <v>12</v>
      </c>
      <c r="K113" s="11" t="str">
        <f t="shared" si="14"/>
        <v>dezembro</v>
      </c>
      <c r="L113" s="12">
        <v>1150</v>
      </c>
      <c r="M113" s="9" t="s">
        <v>3</v>
      </c>
    </row>
    <row r="114" spans="1:13" hidden="1" x14ac:dyDescent="0.25">
      <c r="A114" s="50"/>
      <c r="B114" s="9" t="s">
        <v>1702</v>
      </c>
      <c r="C114" s="7">
        <v>10455507000193</v>
      </c>
      <c r="D114" s="8" t="s">
        <v>1147</v>
      </c>
      <c r="E114" s="9" t="s">
        <v>251</v>
      </c>
      <c r="F114" s="10">
        <v>45012</v>
      </c>
      <c r="G114" s="10">
        <v>45014</v>
      </c>
      <c r="H114" s="10">
        <v>45379</v>
      </c>
      <c r="I114" s="11">
        <f t="shared" si="12"/>
        <v>2023</v>
      </c>
      <c r="J114" s="9">
        <f t="shared" si="13"/>
        <v>3</v>
      </c>
      <c r="K114" s="11" t="str">
        <f t="shared" si="14"/>
        <v>março</v>
      </c>
      <c r="L114" s="12">
        <v>33360</v>
      </c>
      <c r="M114" s="9" t="s">
        <v>3</v>
      </c>
    </row>
    <row r="115" spans="1:13" ht="24" hidden="1" x14ac:dyDescent="0.25">
      <c r="A115" s="50"/>
      <c r="B115" s="9" t="s">
        <v>1750</v>
      </c>
      <c r="C115" s="7">
        <v>15663333000178</v>
      </c>
      <c r="D115" s="8" t="s">
        <v>1751</v>
      </c>
      <c r="E115" s="9" t="s">
        <v>413</v>
      </c>
      <c r="F115" s="10">
        <v>45040</v>
      </c>
      <c r="G115" s="10">
        <v>45055</v>
      </c>
      <c r="H115" s="10">
        <v>45420</v>
      </c>
      <c r="I115" s="11">
        <f t="shared" si="12"/>
        <v>2023</v>
      </c>
      <c r="J115" s="9">
        <f t="shared" si="13"/>
        <v>5</v>
      </c>
      <c r="K115" s="11" t="str">
        <f t="shared" si="14"/>
        <v>maio</v>
      </c>
      <c r="L115" s="12">
        <v>278637.2</v>
      </c>
      <c r="M115" s="9" t="s">
        <v>3</v>
      </c>
    </row>
    <row r="116" spans="1:13" ht="24" hidden="1" x14ac:dyDescent="0.25">
      <c r="A116" s="50"/>
      <c r="B116" s="9" t="s">
        <v>1750</v>
      </c>
      <c r="C116" s="7">
        <v>15663333000178</v>
      </c>
      <c r="D116" s="8" t="s">
        <v>1752</v>
      </c>
      <c r="E116" s="9" t="s">
        <v>413</v>
      </c>
      <c r="F116" s="10">
        <v>45197</v>
      </c>
      <c r="G116" s="10">
        <v>45055</v>
      </c>
      <c r="H116" s="10">
        <v>45420</v>
      </c>
      <c r="I116" s="11">
        <f t="shared" si="12"/>
        <v>2023</v>
      </c>
      <c r="J116" s="9">
        <f t="shared" si="13"/>
        <v>5</v>
      </c>
      <c r="K116" s="11" t="str">
        <f t="shared" si="14"/>
        <v>maio</v>
      </c>
      <c r="L116" s="12">
        <v>21645</v>
      </c>
      <c r="M116" s="9" t="s">
        <v>3</v>
      </c>
    </row>
    <row r="117" spans="1:13" ht="36" hidden="1" x14ac:dyDescent="0.25">
      <c r="A117" s="50"/>
      <c r="B117" s="9" t="s">
        <v>1326</v>
      </c>
      <c r="C117" s="7">
        <v>28310220000130</v>
      </c>
      <c r="D117" s="8" t="s">
        <v>1731</v>
      </c>
      <c r="E117" s="9" t="s">
        <v>335</v>
      </c>
      <c r="F117" s="10">
        <v>45107</v>
      </c>
      <c r="G117" s="10">
        <v>45107</v>
      </c>
      <c r="H117" s="10">
        <v>45288</v>
      </c>
      <c r="I117" s="11">
        <f t="shared" si="12"/>
        <v>2023</v>
      </c>
      <c r="J117" s="9">
        <f t="shared" si="13"/>
        <v>6</v>
      </c>
      <c r="K117" s="11" t="str">
        <f t="shared" si="14"/>
        <v>junho</v>
      </c>
      <c r="L117" s="12">
        <v>0</v>
      </c>
      <c r="M117" s="9" t="s">
        <v>3</v>
      </c>
    </row>
    <row r="118" spans="1:13" ht="24" hidden="1" x14ac:dyDescent="0.25">
      <c r="A118" s="50"/>
      <c r="B118" s="9" t="s">
        <v>1433</v>
      </c>
      <c r="C118" s="7">
        <v>18152528000222</v>
      </c>
      <c r="D118" s="8" t="s">
        <v>1434</v>
      </c>
      <c r="E118" s="9" t="s">
        <v>221</v>
      </c>
      <c r="F118" s="10">
        <v>45147</v>
      </c>
      <c r="G118" s="10">
        <v>45165</v>
      </c>
      <c r="H118" s="10">
        <v>45530</v>
      </c>
      <c r="I118" s="11">
        <f t="shared" si="12"/>
        <v>2023</v>
      </c>
      <c r="J118" s="9">
        <f t="shared" si="13"/>
        <v>8</v>
      </c>
      <c r="K118" s="11" t="str">
        <f t="shared" si="14"/>
        <v>agosto</v>
      </c>
      <c r="L118" s="12">
        <v>18000</v>
      </c>
      <c r="M118" s="9" t="s">
        <v>3</v>
      </c>
    </row>
    <row r="119" spans="1:13" ht="24" hidden="1" x14ac:dyDescent="0.25">
      <c r="A119" s="50"/>
      <c r="B119" s="9" t="s">
        <v>1504</v>
      </c>
      <c r="C119" s="7">
        <v>9585929000102</v>
      </c>
      <c r="D119" s="8" t="s">
        <v>1505</v>
      </c>
      <c r="E119" s="9" t="s">
        <v>336</v>
      </c>
      <c r="F119" s="10">
        <v>45219</v>
      </c>
      <c r="G119" s="10">
        <v>45221</v>
      </c>
      <c r="H119" s="10">
        <v>45586</v>
      </c>
      <c r="I119" s="11">
        <f t="shared" si="12"/>
        <v>2023</v>
      </c>
      <c r="J119" s="9">
        <f t="shared" si="13"/>
        <v>10</v>
      </c>
      <c r="K119" s="11" t="str">
        <f t="shared" si="14"/>
        <v>outubro</v>
      </c>
      <c r="L119" s="12">
        <v>235972</v>
      </c>
      <c r="M119" s="9" t="s">
        <v>3</v>
      </c>
    </row>
    <row r="120" spans="1:13" ht="24" hidden="1" x14ac:dyDescent="0.25">
      <c r="A120" s="50"/>
      <c r="B120" s="9" t="s">
        <v>1309</v>
      </c>
      <c r="C120" s="7">
        <v>3813499000144</v>
      </c>
      <c r="D120" s="8" t="s">
        <v>1769</v>
      </c>
      <c r="E120" s="9" t="s">
        <v>446</v>
      </c>
      <c r="F120" s="10">
        <v>45063</v>
      </c>
      <c r="G120" s="10">
        <v>45108</v>
      </c>
      <c r="H120" s="10">
        <v>45148</v>
      </c>
      <c r="I120" s="11">
        <f t="shared" si="12"/>
        <v>2023</v>
      </c>
      <c r="J120" s="9">
        <f t="shared" si="13"/>
        <v>7</v>
      </c>
      <c r="K120" s="11" t="str">
        <f t="shared" si="14"/>
        <v>julho</v>
      </c>
      <c r="L120" s="12">
        <v>14875</v>
      </c>
      <c r="M120" s="9" t="s">
        <v>3</v>
      </c>
    </row>
    <row r="121" spans="1:13" ht="24" hidden="1" x14ac:dyDescent="0.25">
      <c r="A121" s="50"/>
      <c r="B121" s="9" t="s">
        <v>1309</v>
      </c>
      <c r="C121" s="7">
        <v>3813499000144</v>
      </c>
      <c r="D121" s="8" t="s">
        <v>1435</v>
      </c>
      <c r="E121" s="9" t="s">
        <v>446</v>
      </c>
      <c r="F121" s="10">
        <v>45148</v>
      </c>
      <c r="G121" s="10">
        <v>45149</v>
      </c>
      <c r="H121" s="10">
        <v>45240</v>
      </c>
      <c r="I121" s="11">
        <f t="shared" si="12"/>
        <v>2023</v>
      </c>
      <c r="J121" s="9">
        <f t="shared" si="13"/>
        <v>8</v>
      </c>
      <c r="K121" s="11" t="str">
        <f t="shared" si="14"/>
        <v>agosto</v>
      </c>
      <c r="L121" s="12">
        <v>29750</v>
      </c>
      <c r="M121" s="9" t="s">
        <v>3</v>
      </c>
    </row>
    <row r="122" spans="1:13" ht="24" hidden="1" x14ac:dyDescent="0.25">
      <c r="A122" s="50"/>
      <c r="B122" s="9" t="s">
        <v>1309</v>
      </c>
      <c r="C122" s="7">
        <v>3813499000144</v>
      </c>
      <c r="D122" s="8" t="s">
        <v>1598</v>
      </c>
      <c r="E122" s="9" t="s">
        <v>446</v>
      </c>
      <c r="F122" s="10">
        <v>45240</v>
      </c>
      <c r="G122" s="10">
        <v>45241</v>
      </c>
      <c r="H122" s="10">
        <v>45301</v>
      </c>
      <c r="I122" s="11">
        <f t="shared" si="12"/>
        <v>2023</v>
      </c>
      <c r="J122" s="9">
        <f t="shared" si="13"/>
        <v>11</v>
      </c>
      <c r="K122" s="11" t="str">
        <f t="shared" si="14"/>
        <v>novembro</v>
      </c>
      <c r="L122" s="12">
        <v>19833.099999999999</v>
      </c>
      <c r="M122" s="9" t="s">
        <v>3</v>
      </c>
    </row>
    <row r="123" spans="1:13" ht="36" hidden="1" x14ac:dyDescent="0.25">
      <c r="A123" s="50"/>
      <c r="B123" s="9" t="s">
        <v>1746</v>
      </c>
      <c r="C123" s="7">
        <v>7242283000127</v>
      </c>
      <c r="D123" s="8" t="s">
        <v>1747</v>
      </c>
      <c r="E123" s="9" t="s">
        <v>408</v>
      </c>
      <c r="F123" s="10">
        <v>45029</v>
      </c>
      <c r="G123" s="10">
        <v>45048</v>
      </c>
      <c r="H123" s="10">
        <v>45413</v>
      </c>
      <c r="I123" s="11">
        <f t="shared" si="12"/>
        <v>2023</v>
      </c>
      <c r="J123" s="9">
        <f t="shared" si="13"/>
        <v>5</v>
      </c>
      <c r="K123" s="11" t="str">
        <f t="shared" si="14"/>
        <v>maio</v>
      </c>
      <c r="L123" s="12">
        <v>220000</v>
      </c>
      <c r="M123" s="9" t="s">
        <v>3</v>
      </c>
    </row>
    <row r="124" spans="1:13" ht="36" hidden="1" x14ac:dyDescent="0.25">
      <c r="A124" s="50"/>
      <c r="B124" s="9" t="s">
        <v>1765</v>
      </c>
      <c r="C124" s="7">
        <v>11511790000196</v>
      </c>
      <c r="D124" s="8" t="s">
        <v>1767</v>
      </c>
      <c r="E124" s="9" t="s">
        <v>436</v>
      </c>
      <c r="F124" s="10">
        <v>45061</v>
      </c>
      <c r="G124" s="10">
        <v>45091</v>
      </c>
      <c r="H124" s="10">
        <v>45456</v>
      </c>
      <c r="I124" s="11">
        <f t="shared" si="12"/>
        <v>2023</v>
      </c>
      <c r="J124" s="9">
        <f t="shared" si="13"/>
        <v>6</v>
      </c>
      <c r="K124" s="11" t="str">
        <f t="shared" si="14"/>
        <v>junho</v>
      </c>
      <c r="L124" s="12">
        <v>25000</v>
      </c>
      <c r="M124" s="9" t="s">
        <v>3</v>
      </c>
    </row>
    <row r="125" spans="1:13" ht="24" x14ac:dyDescent="0.25">
      <c r="A125" s="50">
        <v>4</v>
      </c>
      <c r="B125" s="9" t="s">
        <v>1681</v>
      </c>
      <c r="C125" s="7">
        <v>11256903000154</v>
      </c>
      <c r="D125" s="8" t="s">
        <v>1734</v>
      </c>
      <c r="E125" s="9" t="s">
        <v>377</v>
      </c>
      <c r="F125" s="10">
        <v>44943</v>
      </c>
      <c r="G125" s="10">
        <v>44943</v>
      </c>
      <c r="H125" s="10">
        <v>44993</v>
      </c>
      <c r="I125" s="11">
        <f t="shared" si="12"/>
        <v>2023</v>
      </c>
      <c r="J125" s="9">
        <f t="shared" si="13"/>
        <v>1</v>
      </c>
      <c r="K125" s="11" t="str">
        <f t="shared" si="14"/>
        <v>janeiro</v>
      </c>
      <c r="L125" s="12">
        <v>59987.5</v>
      </c>
      <c r="M125" s="9" t="s">
        <v>3</v>
      </c>
    </row>
    <row r="126" spans="1:13" ht="24" hidden="1" x14ac:dyDescent="0.25">
      <c r="A126" s="50"/>
      <c r="B126" s="9" t="s">
        <v>1681</v>
      </c>
      <c r="C126" s="7">
        <v>11256903000154</v>
      </c>
      <c r="D126" s="8" t="s">
        <v>1153</v>
      </c>
      <c r="E126" s="9" t="s">
        <v>377</v>
      </c>
      <c r="F126" s="10">
        <v>44987</v>
      </c>
      <c r="G126" s="10">
        <v>44994</v>
      </c>
      <c r="H126" s="10">
        <v>45359</v>
      </c>
      <c r="I126" s="11">
        <f t="shared" si="12"/>
        <v>2023</v>
      </c>
      <c r="J126" s="9">
        <f t="shared" si="13"/>
        <v>3</v>
      </c>
      <c r="K126" s="11" t="str">
        <f t="shared" si="14"/>
        <v>março</v>
      </c>
      <c r="L126" s="12">
        <v>239950</v>
      </c>
      <c r="M126" s="9" t="s">
        <v>3</v>
      </c>
    </row>
    <row r="127" spans="1:13" ht="36" hidden="1" x14ac:dyDescent="0.25">
      <c r="A127" s="50"/>
      <c r="B127" s="9" t="s">
        <v>1436</v>
      </c>
      <c r="C127" s="7">
        <v>11172836000190</v>
      </c>
      <c r="D127" s="8" t="s">
        <v>1437</v>
      </c>
      <c r="E127" s="9" t="s">
        <v>1233</v>
      </c>
      <c r="F127" s="10">
        <v>45140</v>
      </c>
      <c r="G127" s="10">
        <v>45140</v>
      </c>
      <c r="H127" s="10">
        <v>45406</v>
      </c>
      <c r="I127" s="11">
        <f t="shared" si="12"/>
        <v>2023</v>
      </c>
      <c r="J127" s="9">
        <f t="shared" si="13"/>
        <v>8</v>
      </c>
      <c r="K127" s="11" t="str">
        <f t="shared" si="14"/>
        <v>agosto</v>
      </c>
      <c r="L127" s="12">
        <v>0</v>
      </c>
      <c r="M127" s="9" t="s">
        <v>3</v>
      </c>
    </row>
    <row r="128" spans="1:13" ht="24" hidden="1" x14ac:dyDescent="0.25">
      <c r="A128" s="50"/>
      <c r="B128" s="9" t="s">
        <v>1599</v>
      </c>
      <c r="C128" s="7">
        <v>53113791000122</v>
      </c>
      <c r="D128" s="8" t="s">
        <v>1600</v>
      </c>
      <c r="E128" s="9" t="s">
        <v>417</v>
      </c>
      <c r="F128" s="10">
        <v>45250</v>
      </c>
      <c r="G128" s="10">
        <v>45243</v>
      </c>
      <c r="H128" s="10">
        <v>45608</v>
      </c>
      <c r="I128" s="11">
        <f t="shared" si="12"/>
        <v>2023</v>
      </c>
      <c r="J128" s="9">
        <f t="shared" si="13"/>
        <v>11</v>
      </c>
      <c r="K128" s="11" t="str">
        <f t="shared" si="14"/>
        <v>novembro</v>
      </c>
      <c r="L128" s="12">
        <v>33406.92</v>
      </c>
      <c r="M128" s="9" t="s">
        <v>3</v>
      </c>
    </row>
    <row r="129" spans="1:13" ht="36" hidden="1" x14ac:dyDescent="0.25">
      <c r="A129" s="50"/>
      <c r="B129" s="9" t="s">
        <v>1347</v>
      </c>
      <c r="C129" s="7">
        <v>27909211000106</v>
      </c>
      <c r="D129" s="8" t="s">
        <v>1348</v>
      </c>
      <c r="E129" s="9" t="s">
        <v>466</v>
      </c>
      <c r="F129" s="10">
        <v>45126</v>
      </c>
      <c r="G129" s="10">
        <v>45127</v>
      </c>
      <c r="H129" s="10">
        <v>45492</v>
      </c>
      <c r="I129" s="11">
        <f t="shared" si="12"/>
        <v>2023</v>
      </c>
      <c r="J129" s="9">
        <f t="shared" si="13"/>
        <v>7</v>
      </c>
      <c r="K129" s="11" t="str">
        <f t="shared" si="14"/>
        <v>julho</v>
      </c>
      <c r="L129" s="12">
        <v>825279.28</v>
      </c>
      <c r="M129" s="9" t="s">
        <v>3</v>
      </c>
    </row>
    <row r="130" spans="1:13" ht="24" hidden="1" x14ac:dyDescent="0.25">
      <c r="A130" s="50"/>
      <c r="B130" s="9" t="s">
        <v>1737</v>
      </c>
      <c r="C130" s="7">
        <v>604122000197</v>
      </c>
      <c r="D130" s="8" t="s">
        <v>1159</v>
      </c>
      <c r="E130" s="9" t="s">
        <v>384</v>
      </c>
      <c r="F130" s="10">
        <v>44999</v>
      </c>
      <c r="G130" s="10">
        <v>45002</v>
      </c>
      <c r="H130" s="10">
        <v>45367</v>
      </c>
      <c r="I130" s="11">
        <f t="shared" si="12"/>
        <v>2023</v>
      </c>
      <c r="J130" s="9">
        <f t="shared" si="13"/>
        <v>3</v>
      </c>
      <c r="K130" s="11" t="str">
        <f t="shared" si="14"/>
        <v>março</v>
      </c>
      <c r="L130" s="12">
        <v>63360</v>
      </c>
      <c r="M130" s="9" t="s">
        <v>3</v>
      </c>
    </row>
    <row r="131" spans="1:13" ht="24" hidden="1" x14ac:dyDescent="0.25">
      <c r="A131" s="50"/>
      <c r="B131" s="9" t="s">
        <v>1697</v>
      </c>
      <c r="C131" s="7">
        <v>15165588000100</v>
      </c>
      <c r="D131" s="8" t="s">
        <v>991</v>
      </c>
      <c r="E131" s="9" t="s">
        <v>246</v>
      </c>
      <c r="F131" s="10">
        <v>44939</v>
      </c>
      <c r="G131" s="10">
        <v>44958</v>
      </c>
      <c r="H131" s="10">
        <v>45322</v>
      </c>
      <c r="I131" s="11">
        <f t="shared" si="12"/>
        <v>2023</v>
      </c>
      <c r="J131" s="9">
        <f t="shared" si="13"/>
        <v>2</v>
      </c>
      <c r="K131" s="11" t="str">
        <f t="shared" si="14"/>
        <v>fevereiro</v>
      </c>
      <c r="L131" s="12">
        <v>117360</v>
      </c>
      <c r="M131" s="9" t="s">
        <v>3</v>
      </c>
    </row>
    <row r="132" spans="1:13" ht="24" hidden="1" x14ac:dyDescent="0.25">
      <c r="A132" s="50"/>
      <c r="B132" s="9" t="s">
        <v>1697</v>
      </c>
      <c r="C132" s="7">
        <v>15165588000100</v>
      </c>
      <c r="D132" s="8" t="s">
        <v>1164</v>
      </c>
      <c r="E132" s="9" t="s">
        <v>393</v>
      </c>
      <c r="F132" s="10">
        <v>45007</v>
      </c>
      <c r="G132" s="10">
        <v>45014</v>
      </c>
      <c r="H132" s="10">
        <v>45379</v>
      </c>
      <c r="I132" s="11">
        <f t="shared" si="12"/>
        <v>2023</v>
      </c>
      <c r="J132" s="9">
        <f t="shared" si="13"/>
        <v>3</v>
      </c>
      <c r="K132" s="11" t="str">
        <f t="shared" si="14"/>
        <v>março</v>
      </c>
      <c r="L132" s="12">
        <v>95662.5</v>
      </c>
      <c r="M132" s="9" t="s">
        <v>3</v>
      </c>
    </row>
    <row r="133" spans="1:13" ht="36" hidden="1" x14ac:dyDescent="0.25">
      <c r="A133" s="50"/>
      <c r="B133" s="9" t="s">
        <v>1506</v>
      </c>
      <c r="C133" s="7">
        <v>5146498000119</v>
      </c>
      <c r="D133" s="8" t="s">
        <v>1507</v>
      </c>
      <c r="E133" s="9" t="s">
        <v>320</v>
      </c>
      <c r="F133" s="10">
        <v>45209</v>
      </c>
      <c r="G133" s="10">
        <v>45259</v>
      </c>
      <c r="H133" s="10">
        <v>45624</v>
      </c>
      <c r="I133" s="11">
        <f t="shared" si="12"/>
        <v>2023</v>
      </c>
      <c r="J133" s="9">
        <f t="shared" si="13"/>
        <v>11</v>
      </c>
      <c r="K133" s="11" t="str">
        <f t="shared" si="14"/>
        <v>novembro</v>
      </c>
      <c r="L133" s="12">
        <v>283800</v>
      </c>
      <c r="M133" s="9" t="s">
        <v>3</v>
      </c>
    </row>
    <row r="134" spans="1:13" ht="24" hidden="1" x14ac:dyDescent="0.25">
      <c r="A134" s="50"/>
      <c r="B134" s="9" t="s">
        <v>1362</v>
      </c>
      <c r="C134" s="7">
        <v>8039270000118</v>
      </c>
      <c r="D134" s="8" t="s">
        <v>1363</v>
      </c>
      <c r="E134" s="9" t="s">
        <v>1246</v>
      </c>
      <c r="F134" s="10">
        <v>45107</v>
      </c>
      <c r="G134" s="10">
        <v>45048</v>
      </c>
      <c r="H134" s="10">
        <v>45413</v>
      </c>
      <c r="I134" s="11">
        <f t="shared" si="12"/>
        <v>2023</v>
      </c>
      <c r="J134" s="9">
        <f t="shared" si="13"/>
        <v>5</v>
      </c>
      <c r="K134" s="11" t="str">
        <f t="shared" si="14"/>
        <v>maio</v>
      </c>
      <c r="L134" s="12">
        <v>0</v>
      </c>
      <c r="M134" s="9" t="s">
        <v>3</v>
      </c>
    </row>
    <row r="135" spans="1:13" ht="24" hidden="1" x14ac:dyDescent="0.25">
      <c r="A135" s="50"/>
      <c r="B135" s="9" t="s">
        <v>1601</v>
      </c>
      <c r="C135" s="7">
        <v>23518065000129</v>
      </c>
      <c r="D135" s="8" t="s">
        <v>1604</v>
      </c>
      <c r="E135" s="9" t="s">
        <v>1605</v>
      </c>
      <c r="F135" s="10">
        <v>45251</v>
      </c>
      <c r="G135" s="10">
        <v>45254</v>
      </c>
      <c r="H135" s="10">
        <v>45619</v>
      </c>
      <c r="I135" s="11">
        <f t="shared" si="12"/>
        <v>2023</v>
      </c>
      <c r="J135" s="9">
        <f t="shared" si="13"/>
        <v>11</v>
      </c>
      <c r="K135" s="11" t="str">
        <f t="shared" si="14"/>
        <v>novembro</v>
      </c>
      <c r="L135" s="12">
        <v>2560</v>
      </c>
      <c r="M135" s="9" t="s">
        <v>3</v>
      </c>
    </row>
    <row r="136" spans="1:13" ht="24" hidden="1" x14ac:dyDescent="0.25">
      <c r="A136" s="50"/>
      <c r="B136" s="9" t="s">
        <v>1021</v>
      </c>
      <c r="C136" s="7">
        <v>3038151000127</v>
      </c>
      <c r="D136" s="8" t="s">
        <v>1022</v>
      </c>
      <c r="E136" s="9" t="s">
        <v>1023</v>
      </c>
      <c r="F136" s="10">
        <v>44984</v>
      </c>
      <c r="G136" s="10">
        <v>44985</v>
      </c>
      <c r="H136" s="10">
        <v>45349</v>
      </c>
      <c r="I136" s="11">
        <f t="shared" si="12"/>
        <v>2023</v>
      </c>
      <c r="J136" s="9">
        <f t="shared" si="13"/>
        <v>2</v>
      </c>
      <c r="K136" s="11" t="str">
        <f t="shared" si="14"/>
        <v>fevereiro</v>
      </c>
      <c r="L136" s="12">
        <v>7250</v>
      </c>
      <c r="M136" s="9" t="s">
        <v>3</v>
      </c>
    </row>
    <row r="137" spans="1:13" ht="24" hidden="1" x14ac:dyDescent="0.25">
      <c r="A137" s="50"/>
      <c r="B137" s="9" t="s">
        <v>1122</v>
      </c>
      <c r="C137" s="7">
        <v>12470664000101</v>
      </c>
      <c r="D137" s="8" t="s">
        <v>1123</v>
      </c>
      <c r="E137" s="9" t="s">
        <v>1124</v>
      </c>
      <c r="F137" s="10">
        <v>45015</v>
      </c>
      <c r="G137" s="10">
        <v>45016</v>
      </c>
      <c r="H137" s="10">
        <v>45381</v>
      </c>
      <c r="I137" s="11">
        <f t="shared" si="12"/>
        <v>2023</v>
      </c>
      <c r="J137" s="9">
        <f t="shared" si="13"/>
        <v>3</v>
      </c>
      <c r="K137" s="11" t="str">
        <f t="shared" si="14"/>
        <v>março</v>
      </c>
      <c r="L137" s="12">
        <v>42890</v>
      </c>
      <c r="M137" s="9" t="s">
        <v>3</v>
      </c>
    </row>
    <row r="138" spans="1:13" ht="24" hidden="1" x14ac:dyDescent="0.25">
      <c r="A138" s="50"/>
      <c r="B138" s="9" t="s">
        <v>1366</v>
      </c>
      <c r="C138" s="7">
        <v>78451614000187</v>
      </c>
      <c r="D138" s="8" t="s">
        <v>1367</v>
      </c>
      <c r="E138" s="9" t="s">
        <v>1368</v>
      </c>
      <c r="F138" s="10">
        <v>45082</v>
      </c>
      <c r="G138" s="10">
        <v>45083</v>
      </c>
      <c r="H138" s="10">
        <v>45448</v>
      </c>
      <c r="I138" s="11">
        <f t="shared" si="12"/>
        <v>2023</v>
      </c>
      <c r="J138" s="9">
        <f t="shared" si="13"/>
        <v>6</v>
      </c>
      <c r="K138" s="11" t="str">
        <f t="shared" si="14"/>
        <v>junho</v>
      </c>
      <c r="L138" s="12">
        <v>40320</v>
      </c>
      <c r="M138" s="9" t="s">
        <v>3</v>
      </c>
    </row>
    <row r="139" spans="1:13" ht="24" hidden="1" x14ac:dyDescent="0.25">
      <c r="A139" s="50"/>
      <c r="B139" s="9" t="s">
        <v>1261</v>
      </c>
      <c r="C139" s="7">
        <v>3305157000113</v>
      </c>
      <c r="D139" s="8" t="s">
        <v>1262</v>
      </c>
      <c r="E139" s="9" t="s">
        <v>1263</v>
      </c>
      <c r="F139" s="10">
        <v>45057</v>
      </c>
      <c r="G139" s="10">
        <v>45057</v>
      </c>
      <c r="H139" s="10">
        <v>45422</v>
      </c>
      <c r="I139" s="11">
        <f t="shared" si="12"/>
        <v>2023</v>
      </c>
      <c r="J139" s="9">
        <f t="shared" si="13"/>
        <v>5</v>
      </c>
      <c r="K139" s="11" t="str">
        <f t="shared" si="14"/>
        <v>maio</v>
      </c>
      <c r="L139" s="12">
        <v>38255</v>
      </c>
      <c r="M139" s="9" t="s">
        <v>3</v>
      </c>
    </row>
    <row r="140" spans="1:13" hidden="1" x14ac:dyDescent="0.25">
      <c r="A140" s="50"/>
      <c r="B140" s="9" t="s">
        <v>1438</v>
      </c>
      <c r="C140" s="7">
        <v>36662528000173</v>
      </c>
      <c r="D140" s="8" t="s">
        <v>1439</v>
      </c>
      <c r="E140" s="9" t="s">
        <v>1440</v>
      </c>
      <c r="F140" s="10">
        <v>45140</v>
      </c>
      <c r="G140" s="10">
        <v>45140</v>
      </c>
      <c r="H140" s="10">
        <v>45505</v>
      </c>
      <c r="I140" s="11">
        <f t="shared" si="12"/>
        <v>2023</v>
      </c>
      <c r="J140" s="9">
        <f t="shared" si="13"/>
        <v>8</v>
      </c>
      <c r="K140" s="11" t="str">
        <f t="shared" si="14"/>
        <v>agosto</v>
      </c>
      <c r="L140" s="12">
        <v>16170</v>
      </c>
      <c r="M140" s="9" t="s">
        <v>3</v>
      </c>
    </row>
    <row r="141" spans="1:13" ht="24" hidden="1" x14ac:dyDescent="0.25">
      <c r="A141" s="50"/>
      <c r="B141" s="9" t="s">
        <v>1438</v>
      </c>
      <c r="C141" s="7">
        <v>36662528000173</v>
      </c>
      <c r="D141" s="8" t="s">
        <v>1606</v>
      </c>
      <c r="E141" s="9" t="s">
        <v>1607</v>
      </c>
      <c r="F141" s="10">
        <v>45260</v>
      </c>
      <c r="G141" s="10">
        <v>45260</v>
      </c>
      <c r="H141" s="10">
        <v>45351</v>
      </c>
      <c r="I141" s="11">
        <f t="shared" si="12"/>
        <v>2023</v>
      </c>
      <c r="J141" s="9">
        <f t="shared" si="13"/>
        <v>11</v>
      </c>
      <c r="K141" s="11" t="str">
        <f t="shared" si="14"/>
        <v>novembro</v>
      </c>
      <c r="L141" s="12">
        <v>162091</v>
      </c>
      <c r="M141" s="9" t="s">
        <v>3</v>
      </c>
    </row>
    <row r="142" spans="1:13" hidden="1" x14ac:dyDescent="0.25">
      <c r="A142" s="50">
        <v>6</v>
      </c>
      <c r="B142" s="9" t="s">
        <v>18</v>
      </c>
      <c r="C142" s="7">
        <v>10720011000108</v>
      </c>
      <c r="D142" s="63" t="s">
        <v>1364</v>
      </c>
      <c r="E142" s="9" t="s">
        <v>1365</v>
      </c>
      <c r="F142" s="10">
        <v>45079</v>
      </c>
      <c r="G142" s="10">
        <v>45079</v>
      </c>
      <c r="H142" s="10">
        <v>45444</v>
      </c>
      <c r="I142" s="11">
        <f t="shared" si="12"/>
        <v>2023</v>
      </c>
      <c r="J142" s="9">
        <f t="shared" si="13"/>
        <v>6</v>
      </c>
      <c r="K142" s="11" t="str">
        <f t="shared" si="14"/>
        <v>junho</v>
      </c>
      <c r="L142" s="12">
        <v>21996</v>
      </c>
      <c r="M142" s="9" t="s">
        <v>3</v>
      </c>
    </row>
    <row r="143" spans="1:13" ht="24" hidden="1" x14ac:dyDescent="0.25">
      <c r="A143" s="50"/>
      <c r="B143" s="9" t="s">
        <v>17</v>
      </c>
      <c r="C143" s="7">
        <v>18222633000100</v>
      </c>
      <c r="D143" s="8" t="s">
        <v>1508</v>
      </c>
      <c r="E143" s="9" t="s">
        <v>1509</v>
      </c>
      <c r="F143" s="10">
        <v>45203</v>
      </c>
      <c r="G143" s="10">
        <v>45203</v>
      </c>
      <c r="H143" s="10">
        <v>45568</v>
      </c>
      <c r="I143" s="11">
        <f t="shared" si="12"/>
        <v>2023</v>
      </c>
      <c r="J143" s="9">
        <f t="shared" si="13"/>
        <v>10</v>
      </c>
      <c r="K143" s="11" t="str">
        <f t="shared" si="14"/>
        <v>outubro</v>
      </c>
      <c r="L143" s="12">
        <v>426000</v>
      </c>
      <c r="M143" s="9" t="s">
        <v>3</v>
      </c>
    </row>
    <row r="144" spans="1:13" ht="24" hidden="1" x14ac:dyDescent="0.25">
      <c r="A144" s="50"/>
      <c r="B144" s="9" t="s">
        <v>5</v>
      </c>
      <c r="C144" s="7">
        <v>5842757000146</v>
      </c>
      <c r="D144" s="8" t="s">
        <v>1808</v>
      </c>
      <c r="E144" s="9" t="s">
        <v>1267</v>
      </c>
      <c r="F144" s="10">
        <v>45063</v>
      </c>
      <c r="G144" s="10">
        <v>45064</v>
      </c>
      <c r="H144" s="10">
        <v>45429</v>
      </c>
      <c r="I144" s="11">
        <f t="shared" si="12"/>
        <v>2023</v>
      </c>
      <c r="J144" s="9">
        <f t="shared" si="13"/>
        <v>5</v>
      </c>
      <c r="K144" s="11" t="str">
        <f t="shared" si="14"/>
        <v>maio</v>
      </c>
      <c r="L144" s="12">
        <v>95000</v>
      </c>
      <c r="M144" s="9" t="s">
        <v>3</v>
      </c>
    </row>
    <row r="145" spans="1:13" ht="24" hidden="1" x14ac:dyDescent="0.25">
      <c r="A145" s="50"/>
      <c r="B145" s="9" t="s">
        <v>5</v>
      </c>
      <c r="C145" s="7">
        <v>5842757000146</v>
      </c>
      <c r="D145" s="8" t="s">
        <v>1268</v>
      </c>
      <c r="E145" s="9" t="s">
        <v>77</v>
      </c>
      <c r="F145" s="10">
        <v>45063</v>
      </c>
      <c r="G145" s="10">
        <v>45064</v>
      </c>
      <c r="H145" s="10">
        <v>45429</v>
      </c>
      <c r="I145" s="11">
        <f t="shared" si="12"/>
        <v>2023</v>
      </c>
      <c r="J145" s="9">
        <f t="shared" si="13"/>
        <v>5</v>
      </c>
      <c r="K145" s="11" t="str">
        <f t="shared" si="14"/>
        <v>maio</v>
      </c>
      <c r="L145" s="12">
        <v>56280</v>
      </c>
      <c r="M145" s="9" t="s">
        <v>3</v>
      </c>
    </row>
    <row r="146" spans="1:13" ht="24" x14ac:dyDescent="0.25">
      <c r="A146" s="50">
        <v>5</v>
      </c>
      <c r="B146" s="9" t="s">
        <v>10</v>
      </c>
      <c r="C146" s="7">
        <v>842216000102</v>
      </c>
      <c r="D146" s="8" t="s">
        <v>1060</v>
      </c>
      <c r="E146" s="9" t="s">
        <v>1061</v>
      </c>
      <c r="F146" s="10">
        <v>44929</v>
      </c>
      <c r="G146" s="10">
        <v>44930</v>
      </c>
      <c r="H146" s="10">
        <v>45294</v>
      </c>
      <c r="I146" s="11">
        <f t="shared" si="12"/>
        <v>2023</v>
      </c>
      <c r="J146" s="9">
        <f t="shared" si="13"/>
        <v>1</v>
      </c>
      <c r="K146" s="11" t="str">
        <f t="shared" si="14"/>
        <v>janeiro</v>
      </c>
      <c r="L146" s="12">
        <v>268246.95</v>
      </c>
      <c r="M146" s="9" t="s">
        <v>3</v>
      </c>
    </row>
    <row r="147" spans="1:13" ht="24" hidden="1" x14ac:dyDescent="0.25">
      <c r="A147" s="50"/>
      <c r="B147" s="9" t="s">
        <v>10</v>
      </c>
      <c r="C147" s="7">
        <v>842216000102</v>
      </c>
      <c r="D147" s="8" t="s">
        <v>1463</v>
      </c>
      <c r="E147" s="9" t="s">
        <v>1464</v>
      </c>
      <c r="F147" s="10">
        <v>45173</v>
      </c>
      <c r="G147" s="10">
        <v>45170</v>
      </c>
      <c r="H147" s="10">
        <v>45535</v>
      </c>
      <c r="I147" s="11">
        <f t="shared" si="12"/>
        <v>2023</v>
      </c>
      <c r="J147" s="9">
        <f t="shared" si="13"/>
        <v>9</v>
      </c>
      <c r="K147" s="11" t="str">
        <f t="shared" si="14"/>
        <v>setembro</v>
      </c>
      <c r="L147" s="12">
        <v>92400</v>
      </c>
      <c r="M147" s="9" t="s">
        <v>3</v>
      </c>
    </row>
    <row r="148" spans="1:13" ht="24" hidden="1" x14ac:dyDescent="0.25">
      <c r="A148" s="50"/>
      <c r="B148" s="9" t="s">
        <v>368</v>
      </c>
      <c r="C148" s="7">
        <v>38202919000130</v>
      </c>
      <c r="D148" s="8" t="s">
        <v>1085</v>
      </c>
      <c r="E148" s="9" t="s">
        <v>364</v>
      </c>
      <c r="F148" s="10">
        <v>45001</v>
      </c>
      <c r="G148" s="10">
        <v>45001</v>
      </c>
      <c r="H148" s="10">
        <v>45366</v>
      </c>
      <c r="I148" s="11">
        <f t="shared" si="12"/>
        <v>2023</v>
      </c>
      <c r="J148" s="9">
        <f t="shared" si="13"/>
        <v>3</v>
      </c>
      <c r="K148" s="11" t="str">
        <f t="shared" si="14"/>
        <v>março</v>
      </c>
      <c r="L148" s="12">
        <v>81600</v>
      </c>
      <c r="M148" s="9" t="s">
        <v>3</v>
      </c>
    </row>
    <row r="149" spans="1:13" ht="24" hidden="1" x14ac:dyDescent="0.25">
      <c r="A149" s="50"/>
      <c r="B149" s="9" t="s">
        <v>235</v>
      </c>
      <c r="C149" s="7">
        <v>20720905000224</v>
      </c>
      <c r="D149" s="8" t="s">
        <v>1086</v>
      </c>
      <c r="E149" s="9" t="s">
        <v>364</v>
      </c>
      <c r="F149" s="10">
        <v>45001</v>
      </c>
      <c r="G149" s="10">
        <v>45001</v>
      </c>
      <c r="H149" s="10">
        <v>45366</v>
      </c>
      <c r="I149" s="11">
        <f t="shared" si="12"/>
        <v>2023</v>
      </c>
      <c r="J149" s="9">
        <f t="shared" si="13"/>
        <v>3</v>
      </c>
      <c r="K149" s="11" t="str">
        <f t="shared" si="14"/>
        <v>março</v>
      </c>
      <c r="L149" s="12">
        <v>224370</v>
      </c>
      <c r="M149" s="9" t="s">
        <v>3</v>
      </c>
    </row>
    <row r="150" spans="1:13" ht="24" hidden="1" x14ac:dyDescent="0.25">
      <c r="A150" s="50"/>
      <c r="B150" s="9" t="s">
        <v>235</v>
      </c>
      <c r="C150" s="7">
        <v>20720905000224</v>
      </c>
      <c r="D150" s="8" t="s">
        <v>1608</v>
      </c>
      <c r="E150" s="9" t="s">
        <v>364</v>
      </c>
      <c r="F150" s="10">
        <v>45254</v>
      </c>
      <c r="G150" s="10">
        <v>45254</v>
      </c>
      <c r="H150" s="10">
        <v>45619</v>
      </c>
      <c r="I150" s="11">
        <f t="shared" si="12"/>
        <v>2023</v>
      </c>
      <c r="J150" s="9">
        <f t="shared" si="13"/>
        <v>11</v>
      </c>
      <c r="K150" s="11" t="str">
        <f t="shared" si="14"/>
        <v>novembro</v>
      </c>
      <c r="L150" s="12">
        <v>101070</v>
      </c>
      <c r="M150" s="9" t="s">
        <v>3</v>
      </c>
    </row>
    <row r="151" spans="1:13" ht="36" hidden="1" x14ac:dyDescent="0.25">
      <c r="A151" s="50"/>
      <c r="B151" s="9" t="s">
        <v>1609</v>
      </c>
      <c r="C151" s="7">
        <v>1513946000114</v>
      </c>
      <c r="D151" s="8" t="s">
        <v>1610</v>
      </c>
      <c r="E151" s="9" t="s">
        <v>1611</v>
      </c>
      <c r="F151" s="10">
        <v>45252</v>
      </c>
      <c r="G151" s="10">
        <v>45252</v>
      </c>
      <c r="H151" s="10">
        <v>45617</v>
      </c>
      <c r="I151" s="11">
        <f t="shared" si="12"/>
        <v>2023</v>
      </c>
      <c r="J151" s="9">
        <f t="shared" si="13"/>
        <v>11</v>
      </c>
      <c r="K151" s="11" t="str">
        <f t="shared" si="14"/>
        <v>novembro</v>
      </c>
      <c r="L151" s="12">
        <v>60000</v>
      </c>
      <c r="M151" s="9" t="s">
        <v>3</v>
      </c>
    </row>
    <row r="152" spans="1:13" ht="24" hidden="1" x14ac:dyDescent="0.25">
      <c r="A152" s="50"/>
      <c r="B152" s="9" t="s">
        <v>939</v>
      </c>
      <c r="C152" s="7">
        <v>16106178000151</v>
      </c>
      <c r="D152" s="8" t="s">
        <v>1271</v>
      </c>
      <c r="E152" s="9" t="s">
        <v>1272</v>
      </c>
      <c r="F152" s="10">
        <v>45072</v>
      </c>
      <c r="G152" s="10">
        <v>45075</v>
      </c>
      <c r="H152" s="10">
        <v>45440</v>
      </c>
      <c r="I152" s="11">
        <f t="shared" si="12"/>
        <v>2023</v>
      </c>
      <c r="J152" s="9">
        <f t="shared" si="13"/>
        <v>5</v>
      </c>
      <c r="K152" s="11" t="str">
        <f t="shared" si="14"/>
        <v>maio</v>
      </c>
      <c r="L152" s="12">
        <v>88447.32</v>
      </c>
      <c r="M152" s="9" t="s">
        <v>3</v>
      </c>
    </row>
    <row r="153" spans="1:13" ht="24" hidden="1" x14ac:dyDescent="0.25">
      <c r="A153" s="50"/>
      <c r="B153" s="9" t="s">
        <v>63</v>
      </c>
      <c r="C153" s="7">
        <v>17621812000157</v>
      </c>
      <c r="D153" s="8" t="s">
        <v>1235</v>
      </c>
      <c r="E153" s="9" t="s">
        <v>1236</v>
      </c>
      <c r="F153" s="10">
        <v>45043</v>
      </c>
      <c r="G153" s="10">
        <v>45043</v>
      </c>
      <c r="H153" s="10">
        <v>46138</v>
      </c>
      <c r="I153" s="11">
        <f t="shared" si="12"/>
        <v>2023</v>
      </c>
      <c r="J153" s="9">
        <f t="shared" si="13"/>
        <v>4</v>
      </c>
      <c r="K153" s="11" t="str">
        <f t="shared" si="14"/>
        <v>abril</v>
      </c>
      <c r="L153" s="12">
        <v>10899000</v>
      </c>
      <c r="M153" s="9" t="s">
        <v>3</v>
      </c>
    </row>
    <row r="154" spans="1:13" ht="24" hidden="1" x14ac:dyDescent="0.25">
      <c r="A154" s="50"/>
      <c r="B154" s="9" t="s">
        <v>501</v>
      </c>
      <c r="C154" s="7">
        <v>26457348000104</v>
      </c>
      <c r="D154" s="8" t="s">
        <v>1817</v>
      </c>
      <c r="E154" s="9" t="s">
        <v>1818</v>
      </c>
      <c r="F154" s="10">
        <v>45138</v>
      </c>
      <c r="G154" s="10">
        <v>45139</v>
      </c>
      <c r="H154" s="10">
        <v>45504</v>
      </c>
      <c r="I154" s="11">
        <f t="shared" si="12"/>
        <v>2023</v>
      </c>
      <c r="J154" s="9">
        <f t="shared" si="13"/>
        <v>8</v>
      </c>
      <c r="K154" s="11" t="str">
        <f t="shared" si="14"/>
        <v>agosto</v>
      </c>
      <c r="L154" s="12">
        <v>9600</v>
      </c>
      <c r="M154" s="9" t="s">
        <v>3</v>
      </c>
    </row>
    <row r="155" spans="1:13" ht="24" hidden="1" x14ac:dyDescent="0.25">
      <c r="A155" s="50"/>
      <c r="B155" s="9" t="s">
        <v>1250</v>
      </c>
      <c r="C155" s="7">
        <v>2248312000144</v>
      </c>
      <c r="D155" s="8" t="s">
        <v>1251</v>
      </c>
      <c r="E155" s="9" t="s">
        <v>1252</v>
      </c>
      <c r="F155" s="10">
        <v>45050</v>
      </c>
      <c r="G155" s="10">
        <v>45051</v>
      </c>
      <c r="H155" s="10">
        <v>45416</v>
      </c>
      <c r="I155" s="11">
        <f t="shared" si="12"/>
        <v>2023</v>
      </c>
      <c r="J155" s="9">
        <f t="shared" si="13"/>
        <v>5</v>
      </c>
      <c r="K155" s="11" t="str">
        <f t="shared" si="14"/>
        <v>maio</v>
      </c>
      <c r="L155" s="12">
        <v>32508</v>
      </c>
      <c r="M155" s="9" t="s">
        <v>3</v>
      </c>
    </row>
    <row r="156" spans="1:13" hidden="1" x14ac:dyDescent="0.25">
      <c r="A156" s="50"/>
      <c r="B156" s="9" t="s">
        <v>1247</v>
      </c>
      <c r="C156" s="7">
        <v>44072135000138</v>
      </c>
      <c r="D156" s="8" t="s">
        <v>1248</v>
      </c>
      <c r="E156" s="9" t="s">
        <v>1249</v>
      </c>
      <c r="F156" s="10">
        <v>45049</v>
      </c>
      <c r="G156" s="10">
        <v>45049</v>
      </c>
      <c r="H156" s="10">
        <v>45171</v>
      </c>
      <c r="I156" s="11">
        <f t="shared" si="12"/>
        <v>2023</v>
      </c>
      <c r="J156" s="9">
        <f t="shared" si="13"/>
        <v>5</v>
      </c>
      <c r="K156" s="11" t="str">
        <f t="shared" si="14"/>
        <v>maio</v>
      </c>
      <c r="L156" s="12">
        <v>70000</v>
      </c>
      <c r="M156" s="9" t="s">
        <v>3</v>
      </c>
    </row>
    <row r="157" spans="1:13" hidden="1" x14ac:dyDescent="0.25">
      <c r="A157" s="50"/>
      <c r="B157" s="9" t="s">
        <v>1510</v>
      </c>
      <c r="C157" s="7">
        <v>3502099000118</v>
      </c>
      <c r="D157" s="8" t="s">
        <v>1824</v>
      </c>
      <c r="E157" s="9" t="s">
        <v>1511</v>
      </c>
      <c r="F157" s="10">
        <v>45225</v>
      </c>
      <c r="G157" s="10">
        <v>45234</v>
      </c>
      <c r="H157" s="10">
        <v>45599</v>
      </c>
      <c r="I157" s="11">
        <f t="shared" si="12"/>
        <v>2023</v>
      </c>
      <c r="J157" s="9">
        <f t="shared" si="13"/>
        <v>11</v>
      </c>
      <c r="K157" s="11" t="str">
        <f t="shared" si="14"/>
        <v>novembro</v>
      </c>
      <c r="L157" s="12">
        <v>2282.42</v>
      </c>
      <c r="M157" s="9" t="s">
        <v>3</v>
      </c>
    </row>
    <row r="158" spans="1:13" ht="24" hidden="1" x14ac:dyDescent="0.25">
      <c r="A158" s="50"/>
      <c r="B158" s="9" t="s">
        <v>908</v>
      </c>
      <c r="C158" s="7">
        <v>1615998000100</v>
      </c>
      <c r="D158" s="8" t="s">
        <v>1093</v>
      </c>
      <c r="E158" s="9" t="s">
        <v>1094</v>
      </c>
      <c r="F158" s="10">
        <v>45002</v>
      </c>
      <c r="G158" s="10">
        <v>45002</v>
      </c>
      <c r="H158" s="10">
        <v>45367</v>
      </c>
      <c r="I158" s="11">
        <f t="shared" si="12"/>
        <v>2023</v>
      </c>
      <c r="J158" s="9">
        <f t="shared" si="13"/>
        <v>3</v>
      </c>
      <c r="K158" s="11" t="str">
        <f t="shared" si="14"/>
        <v>março</v>
      </c>
      <c r="L158" s="12">
        <v>3284.84</v>
      </c>
      <c r="M158" s="9" t="s">
        <v>3</v>
      </c>
    </row>
    <row r="159" spans="1:13" ht="36" hidden="1" x14ac:dyDescent="0.25">
      <c r="A159" s="50"/>
      <c r="B159" s="9" t="s">
        <v>1615</v>
      </c>
      <c r="C159" s="7">
        <v>2554665000172</v>
      </c>
      <c r="D159" s="8" t="s">
        <v>1616</v>
      </c>
      <c r="E159" s="9" t="s">
        <v>1617</v>
      </c>
      <c r="F159" s="10">
        <v>45251</v>
      </c>
      <c r="G159" s="10">
        <v>45251</v>
      </c>
      <c r="H159" s="10">
        <v>45282</v>
      </c>
      <c r="I159" s="11">
        <f t="shared" si="12"/>
        <v>2023</v>
      </c>
      <c r="J159" s="9">
        <f t="shared" si="13"/>
        <v>11</v>
      </c>
      <c r="K159" s="11" t="str">
        <f t="shared" si="14"/>
        <v>novembro</v>
      </c>
      <c r="L159" s="12">
        <v>12450</v>
      </c>
      <c r="M159" s="9" t="s">
        <v>3</v>
      </c>
    </row>
    <row r="160" spans="1:13" ht="36" hidden="1" x14ac:dyDescent="0.25">
      <c r="A160" s="50"/>
      <c r="B160" s="9" t="s">
        <v>25</v>
      </c>
      <c r="C160" s="7">
        <v>1411347000190</v>
      </c>
      <c r="D160" s="8" t="s">
        <v>1211</v>
      </c>
      <c r="E160" s="9" t="s">
        <v>1212</v>
      </c>
      <c r="F160" s="10">
        <v>45026</v>
      </c>
      <c r="G160" s="10">
        <v>45026</v>
      </c>
      <c r="H160" s="10">
        <v>45391</v>
      </c>
      <c r="I160" s="11">
        <f t="shared" si="12"/>
        <v>2023</v>
      </c>
      <c r="J160" s="9">
        <f t="shared" si="13"/>
        <v>4</v>
      </c>
      <c r="K160" s="11" t="str">
        <f t="shared" si="14"/>
        <v>abril</v>
      </c>
      <c r="L160" s="12">
        <v>4065125.87</v>
      </c>
      <c r="M160" s="9" t="s">
        <v>3</v>
      </c>
    </row>
    <row r="161" spans="1:13" ht="24" hidden="1" x14ac:dyDescent="0.25">
      <c r="A161" s="50"/>
      <c r="B161" s="9" t="s">
        <v>2448</v>
      </c>
      <c r="C161" s="7">
        <v>55487029000131</v>
      </c>
      <c r="D161" s="8" t="s">
        <v>2449</v>
      </c>
      <c r="E161" s="9" t="s">
        <v>2450</v>
      </c>
      <c r="F161" s="10">
        <v>45267</v>
      </c>
      <c r="G161" s="10">
        <v>45267</v>
      </c>
      <c r="H161" s="10">
        <v>45632</v>
      </c>
      <c r="I161" s="11">
        <f t="shared" si="12"/>
        <v>2023</v>
      </c>
      <c r="J161" s="9">
        <f t="shared" si="13"/>
        <v>12</v>
      </c>
      <c r="K161" s="11" t="str">
        <f t="shared" si="14"/>
        <v>dezembro</v>
      </c>
      <c r="L161" s="12">
        <v>177775.68</v>
      </c>
      <c r="M161" s="9" t="s">
        <v>3</v>
      </c>
    </row>
    <row r="162" spans="1:13" ht="36" hidden="1" x14ac:dyDescent="0.25">
      <c r="A162" s="50"/>
      <c r="B162" s="9" t="s">
        <v>1057</v>
      </c>
      <c r="C162" s="7">
        <v>9277832000124</v>
      </c>
      <c r="D162" s="8" t="s">
        <v>1441</v>
      </c>
      <c r="E162" s="9" t="s">
        <v>1442</v>
      </c>
      <c r="F162" s="10">
        <v>45161</v>
      </c>
      <c r="G162" s="10">
        <v>45159</v>
      </c>
      <c r="H162" s="10">
        <v>45524</v>
      </c>
      <c r="I162" s="11">
        <f t="shared" si="12"/>
        <v>2023</v>
      </c>
      <c r="J162" s="9">
        <f t="shared" si="13"/>
        <v>8</v>
      </c>
      <c r="K162" s="11" t="str">
        <f t="shared" si="14"/>
        <v>agosto</v>
      </c>
      <c r="L162" s="12">
        <v>72930</v>
      </c>
      <c r="M162" s="9" t="s">
        <v>3</v>
      </c>
    </row>
    <row r="163" spans="1:13" ht="24" hidden="1" x14ac:dyDescent="0.25">
      <c r="A163" s="50">
        <v>7</v>
      </c>
      <c r="B163" s="9" t="s">
        <v>1057</v>
      </c>
      <c r="C163" s="7">
        <v>9277832000124</v>
      </c>
      <c r="D163" s="8" t="s">
        <v>1618</v>
      </c>
      <c r="E163" s="9" t="s">
        <v>1619</v>
      </c>
      <c r="F163" s="10">
        <v>45253</v>
      </c>
      <c r="G163" s="10">
        <v>45253</v>
      </c>
      <c r="H163" s="10">
        <v>45323</v>
      </c>
      <c r="I163" s="11">
        <f t="shared" si="12"/>
        <v>2023</v>
      </c>
      <c r="J163" s="9">
        <f t="shared" si="13"/>
        <v>11</v>
      </c>
      <c r="K163" s="11" t="str">
        <f t="shared" si="14"/>
        <v>novembro</v>
      </c>
      <c r="L163" s="12">
        <v>46000</v>
      </c>
      <c r="M163" s="9" t="s">
        <v>3</v>
      </c>
    </row>
    <row r="164" spans="1:13" ht="24" hidden="1" x14ac:dyDescent="0.25">
      <c r="A164" s="50"/>
      <c r="B164" s="9" t="s">
        <v>40</v>
      </c>
      <c r="C164" s="7">
        <v>71015853000145</v>
      </c>
      <c r="D164" s="8" t="s">
        <v>1078</v>
      </c>
      <c r="E164" s="9" t="s">
        <v>1079</v>
      </c>
      <c r="F164" s="10">
        <v>44985</v>
      </c>
      <c r="G164" s="10">
        <v>44986</v>
      </c>
      <c r="H164" s="10">
        <v>45350</v>
      </c>
      <c r="I164" s="11">
        <f t="shared" si="12"/>
        <v>2023</v>
      </c>
      <c r="J164" s="9">
        <f t="shared" si="13"/>
        <v>3</v>
      </c>
      <c r="K164" s="11" t="str">
        <f t="shared" si="14"/>
        <v>março</v>
      </c>
      <c r="L164" s="12">
        <v>113135.4</v>
      </c>
      <c r="M164" s="9" t="s">
        <v>3</v>
      </c>
    </row>
    <row r="165" spans="1:13" ht="24" hidden="1" x14ac:dyDescent="0.25">
      <c r="A165" s="50"/>
      <c r="B165" s="9" t="s">
        <v>234</v>
      </c>
      <c r="C165" s="7">
        <v>37109097000428</v>
      </c>
      <c r="D165" s="8" t="s">
        <v>1013</v>
      </c>
      <c r="E165" s="9" t="s">
        <v>1014</v>
      </c>
      <c r="F165" s="10">
        <v>44971</v>
      </c>
      <c r="G165" s="10">
        <v>44972</v>
      </c>
      <c r="H165" s="10">
        <v>45336</v>
      </c>
      <c r="I165" s="11">
        <f t="shared" si="12"/>
        <v>2023</v>
      </c>
      <c r="J165" s="9">
        <f t="shared" si="13"/>
        <v>2</v>
      </c>
      <c r="K165" s="11" t="str">
        <f t="shared" si="14"/>
        <v>fevereiro</v>
      </c>
      <c r="L165" s="12">
        <v>2376</v>
      </c>
      <c r="M165" s="9" t="s">
        <v>3</v>
      </c>
    </row>
    <row r="166" spans="1:13" ht="36" hidden="1" x14ac:dyDescent="0.25">
      <c r="A166" s="50"/>
      <c r="B166" s="9" t="s">
        <v>234</v>
      </c>
      <c r="C166" s="7">
        <v>37109097000428</v>
      </c>
      <c r="D166" s="8" t="s">
        <v>1080</v>
      </c>
      <c r="E166" s="9" t="s">
        <v>1081</v>
      </c>
      <c r="F166" s="10">
        <v>44994</v>
      </c>
      <c r="G166" s="10">
        <v>44995</v>
      </c>
      <c r="H166" s="10">
        <v>45360</v>
      </c>
      <c r="I166" s="11">
        <f t="shared" si="12"/>
        <v>2023</v>
      </c>
      <c r="J166" s="9">
        <f t="shared" si="13"/>
        <v>3</v>
      </c>
      <c r="K166" s="11" t="str">
        <f t="shared" si="14"/>
        <v>março</v>
      </c>
      <c r="L166" s="12">
        <v>802701.6</v>
      </c>
      <c r="M166" s="9" t="s">
        <v>3</v>
      </c>
    </row>
    <row r="167" spans="1:13" ht="24" hidden="1" x14ac:dyDescent="0.25">
      <c r="A167" s="50"/>
      <c r="B167" s="9" t="s">
        <v>234</v>
      </c>
      <c r="C167" s="7">
        <v>37109097000428</v>
      </c>
      <c r="D167" s="8" t="s">
        <v>1082</v>
      </c>
      <c r="E167" s="9" t="s">
        <v>1083</v>
      </c>
      <c r="F167" s="10">
        <v>45001</v>
      </c>
      <c r="G167" s="10">
        <v>45002</v>
      </c>
      <c r="H167" s="10">
        <v>45367</v>
      </c>
      <c r="I167" s="11">
        <f t="shared" si="12"/>
        <v>2023</v>
      </c>
      <c r="J167" s="9">
        <f t="shared" si="13"/>
        <v>3</v>
      </c>
      <c r="K167" s="11" t="str">
        <f t="shared" si="14"/>
        <v>março</v>
      </c>
      <c r="L167" s="12">
        <v>1153644</v>
      </c>
      <c r="M167" s="9" t="s">
        <v>3</v>
      </c>
    </row>
    <row r="168" spans="1:13" ht="24" hidden="1" x14ac:dyDescent="0.25">
      <c r="A168" s="50"/>
      <c r="B168" s="9" t="s">
        <v>234</v>
      </c>
      <c r="C168" s="7">
        <v>37109097000428</v>
      </c>
      <c r="D168" s="8" t="s">
        <v>1084</v>
      </c>
      <c r="E168" s="9" t="s">
        <v>364</v>
      </c>
      <c r="F168" s="10">
        <v>45001</v>
      </c>
      <c r="G168" s="10">
        <v>45001</v>
      </c>
      <c r="H168" s="10">
        <v>45366</v>
      </c>
      <c r="I168" s="11">
        <f t="shared" si="12"/>
        <v>2023</v>
      </c>
      <c r="J168" s="9">
        <f t="shared" si="13"/>
        <v>3</v>
      </c>
      <c r="K168" s="11" t="str">
        <f t="shared" si="14"/>
        <v>março</v>
      </c>
      <c r="L168" s="12">
        <v>41189.4</v>
      </c>
      <c r="M168" s="9" t="s">
        <v>3</v>
      </c>
    </row>
    <row r="169" spans="1:13" ht="24" hidden="1" x14ac:dyDescent="0.25">
      <c r="A169" s="50"/>
      <c r="B169" s="9" t="s">
        <v>1101</v>
      </c>
      <c r="C169" s="7">
        <v>28986014753</v>
      </c>
      <c r="D169" s="8" t="s">
        <v>1801</v>
      </c>
      <c r="E169" s="9" t="s">
        <v>1103</v>
      </c>
      <c r="F169" s="10">
        <v>45036</v>
      </c>
      <c r="G169" s="10">
        <v>45036</v>
      </c>
      <c r="H169" s="10">
        <v>45401</v>
      </c>
      <c r="I169" s="11">
        <f t="shared" si="12"/>
        <v>2023</v>
      </c>
      <c r="J169" s="9">
        <f t="shared" si="13"/>
        <v>4</v>
      </c>
      <c r="K169" s="11" t="str">
        <f t="shared" si="14"/>
        <v>abril</v>
      </c>
      <c r="L169" s="12">
        <v>294000</v>
      </c>
      <c r="M169" s="9" t="s">
        <v>3</v>
      </c>
    </row>
    <row r="170" spans="1:13" ht="24" hidden="1" x14ac:dyDescent="0.25">
      <c r="A170" s="50"/>
      <c r="B170" s="9" t="s">
        <v>1170</v>
      </c>
      <c r="C170" s="7">
        <v>1543032000104</v>
      </c>
      <c r="D170" s="8" t="s">
        <v>1239</v>
      </c>
      <c r="E170" s="9" t="s">
        <v>1240</v>
      </c>
      <c r="F170" s="10">
        <v>45040</v>
      </c>
      <c r="G170" s="10">
        <v>45040</v>
      </c>
      <c r="H170" s="10">
        <v>45405</v>
      </c>
      <c r="I170" s="11">
        <f t="shared" si="12"/>
        <v>2023</v>
      </c>
      <c r="J170" s="9">
        <f t="shared" si="13"/>
        <v>4</v>
      </c>
      <c r="K170" s="11" t="str">
        <f t="shared" si="14"/>
        <v>abril</v>
      </c>
      <c r="L170" s="12">
        <v>62000</v>
      </c>
      <c r="M170" s="9" t="s">
        <v>3</v>
      </c>
    </row>
    <row r="171" spans="1:13" ht="24" hidden="1" x14ac:dyDescent="0.25">
      <c r="A171" s="50"/>
      <c r="B171" s="9" t="s">
        <v>108</v>
      </c>
      <c r="C171" s="7">
        <v>24824187000106</v>
      </c>
      <c r="D171" s="8" t="s">
        <v>1388</v>
      </c>
      <c r="E171" s="9" t="s">
        <v>969</v>
      </c>
      <c r="F171" s="10">
        <v>45121</v>
      </c>
      <c r="G171" s="10">
        <v>45125</v>
      </c>
      <c r="H171" s="10">
        <v>45490</v>
      </c>
      <c r="I171" s="11">
        <f t="shared" si="12"/>
        <v>2023</v>
      </c>
      <c r="J171" s="9">
        <f t="shared" si="13"/>
        <v>7</v>
      </c>
      <c r="K171" s="11" t="str">
        <f t="shared" si="14"/>
        <v>julho</v>
      </c>
      <c r="L171" s="12">
        <v>16116</v>
      </c>
      <c r="M171" s="9" t="s">
        <v>3</v>
      </c>
    </row>
    <row r="172" spans="1:13" ht="24" hidden="1" x14ac:dyDescent="0.25">
      <c r="A172" s="50"/>
      <c r="B172" s="9" t="s">
        <v>1117</v>
      </c>
      <c r="C172" s="7">
        <v>22599444000128</v>
      </c>
      <c r="D172" s="8" t="s">
        <v>1118</v>
      </c>
      <c r="E172" s="9" t="s">
        <v>1119</v>
      </c>
      <c r="F172" s="10">
        <v>45012</v>
      </c>
      <c r="G172" s="10">
        <v>45012</v>
      </c>
      <c r="H172" s="10">
        <v>45377</v>
      </c>
      <c r="I172" s="11">
        <f t="shared" si="12"/>
        <v>2023</v>
      </c>
      <c r="J172" s="9">
        <f t="shared" si="13"/>
        <v>3</v>
      </c>
      <c r="K172" s="11" t="str">
        <f t="shared" si="14"/>
        <v>março</v>
      </c>
      <c r="L172" s="12">
        <v>72000</v>
      </c>
      <c r="M172" s="9" t="s">
        <v>3</v>
      </c>
    </row>
    <row r="173" spans="1:13" ht="24" hidden="1" x14ac:dyDescent="0.25">
      <c r="A173" s="50"/>
      <c r="B173" s="9" t="s">
        <v>1117</v>
      </c>
      <c r="C173" s="7">
        <v>22599444000128</v>
      </c>
      <c r="D173" s="8" t="s">
        <v>1386</v>
      </c>
      <c r="E173" s="9" t="s">
        <v>1387</v>
      </c>
      <c r="F173" s="10">
        <v>45119</v>
      </c>
      <c r="G173" s="10">
        <v>45120</v>
      </c>
      <c r="H173" s="10">
        <v>45485</v>
      </c>
      <c r="I173" s="11">
        <f t="shared" si="12"/>
        <v>2023</v>
      </c>
      <c r="J173" s="9">
        <f t="shared" si="13"/>
        <v>7</v>
      </c>
      <c r="K173" s="11" t="str">
        <f t="shared" si="14"/>
        <v>julho</v>
      </c>
      <c r="L173" s="12">
        <v>213600</v>
      </c>
      <c r="M173" s="9" t="s">
        <v>3</v>
      </c>
    </row>
    <row r="174" spans="1:13" ht="36" hidden="1" x14ac:dyDescent="0.25">
      <c r="A174" s="50"/>
      <c r="B174" s="9" t="s">
        <v>1104</v>
      </c>
      <c r="C174" s="7">
        <v>5615586000112</v>
      </c>
      <c r="D174" s="8" t="s">
        <v>1105</v>
      </c>
      <c r="E174" s="9" t="s">
        <v>1106</v>
      </c>
      <c r="F174" s="10">
        <v>45005</v>
      </c>
      <c r="G174" s="10">
        <v>45006</v>
      </c>
      <c r="H174" s="10">
        <v>45371</v>
      </c>
      <c r="I174" s="11">
        <f t="shared" si="12"/>
        <v>2023</v>
      </c>
      <c r="J174" s="9">
        <f t="shared" si="13"/>
        <v>3</v>
      </c>
      <c r="K174" s="11" t="str">
        <f t="shared" si="14"/>
        <v>março</v>
      </c>
      <c r="L174" s="12">
        <v>231762.72</v>
      </c>
      <c r="M174" s="9" t="s">
        <v>3</v>
      </c>
    </row>
    <row r="175" spans="1:13" ht="24" hidden="1" x14ac:dyDescent="0.25">
      <c r="A175" s="50"/>
      <c r="B175" s="9" t="s">
        <v>1104</v>
      </c>
      <c r="C175" s="7">
        <v>5615586000112</v>
      </c>
      <c r="D175" s="8" t="s">
        <v>1107</v>
      </c>
      <c r="E175" s="9" t="s">
        <v>1108</v>
      </c>
      <c r="F175" s="10">
        <v>45005</v>
      </c>
      <c r="G175" s="10">
        <v>45006</v>
      </c>
      <c r="H175" s="10">
        <v>45371</v>
      </c>
      <c r="I175" s="11">
        <f t="shared" ref="I175:I206" si="15">YEAR(G175)</f>
        <v>2023</v>
      </c>
      <c r="J175" s="9">
        <f t="shared" ref="J175:J206" si="16">MONTH(G175)</f>
        <v>3</v>
      </c>
      <c r="K175" s="11" t="str">
        <f t="shared" ref="K175:K206" si="17">TEXT(J175*29,"Mmmmmmm")</f>
        <v>março</v>
      </c>
      <c r="L175" s="12">
        <v>518592</v>
      </c>
      <c r="M175" s="9" t="s">
        <v>3</v>
      </c>
    </row>
    <row r="176" spans="1:13" ht="24" hidden="1" x14ac:dyDescent="0.25">
      <c r="A176" s="50"/>
      <c r="B176" s="9" t="s">
        <v>9</v>
      </c>
      <c r="C176" s="7">
        <v>961053000179</v>
      </c>
      <c r="D176" s="8" t="s">
        <v>1120</v>
      </c>
      <c r="E176" s="9" t="s">
        <v>1121</v>
      </c>
      <c r="F176" s="10">
        <v>45014</v>
      </c>
      <c r="G176" s="10">
        <v>45014</v>
      </c>
      <c r="H176" s="10">
        <v>45379</v>
      </c>
      <c r="I176" s="11">
        <f t="shared" si="15"/>
        <v>2023</v>
      </c>
      <c r="J176" s="9">
        <f t="shared" si="16"/>
        <v>3</v>
      </c>
      <c r="K176" s="11" t="str">
        <f t="shared" si="17"/>
        <v>março</v>
      </c>
      <c r="L176" s="12">
        <v>43340</v>
      </c>
      <c r="M176" s="9" t="s">
        <v>3</v>
      </c>
    </row>
    <row r="177" spans="1:13" ht="24" hidden="1" x14ac:dyDescent="0.25">
      <c r="A177" s="50"/>
      <c r="B177" s="9" t="s">
        <v>9</v>
      </c>
      <c r="C177" s="7">
        <v>961053000179</v>
      </c>
      <c r="D177" s="8" t="s">
        <v>1466</v>
      </c>
      <c r="E177" s="9" t="s">
        <v>1467</v>
      </c>
      <c r="F177" s="10">
        <v>45197</v>
      </c>
      <c r="G177" s="10">
        <v>45201</v>
      </c>
      <c r="H177" s="10">
        <v>45566</v>
      </c>
      <c r="I177" s="11">
        <f t="shared" si="15"/>
        <v>2023</v>
      </c>
      <c r="J177" s="9">
        <f t="shared" si="16"/>
        <v>10</v>
      </c>
      <c r="K177" s="11" t="str">
        <f t="shared" si="17"/>
        <v>outubro</v>
      </c>
      <c r="L177" s="12">
        <v>3990</v>
      </c>
      <c r="M177" s="9" t="s">
        <v>3</v>
      </c>
    </row>
    <row r="178" spans="1:13" ht="24" hidden="1" x14ac:dyDescent="0.25">
      <c r="A178" s="50"/>
      <c r="B178" s="9" t="s">
        <v>54</v>
      </c>
      <c r="C178" s="7">
        <v>2430968000345</v>
      </c>
      <c r="D178" s="8" t="s">
        <v>1512</v>
      </c>
      <c r="E178" s="9" t="s">
        <v>1513</v>
      </c>
      <c r="F178" s="10">
        <v>45225</v>
      </c>
      <c r="G178" s="10">
        <v>45229</v>
      </c>
      <c r="H178" s="10">
        <v>45594</v>
      </c>
      <c r="I178" s="11">
        <f t="shared" si="15"/>
        <v>2023</v>
      </c>
      <c r="J178" s="9">
        <f t="shared" si="16"/>
        <v>10</v>
      </c>
      <c r="K178" s="11" t="str">
        <f t="shared" si="17"/>
        <v>outubro</v>
      </c>
      <c r="L178" s="12">
        <v>792000</v>
      </c>
      <c r="M178" s="9" t="s">
        <v>3</v>
      </c>
    </row>
    <row r="179" spans="1:13" ht="24" x14ac:dyDescent="0.25">
      <c r="A179" s="50">
        <v>6</v>
      </c>
      <c r="B179" s="9" t="s">
        <v>41</v>
      </c>
      <c r="C179" s="7">
        <v>17672848000160</v>
      </c>
      <c r="D179" s="8" t="s">
        <v>1065</v>
      </c>
      <c r="E179" s="9" t="s">
        <v>1066</v>
      </c>
      <c r="F179" s="10">
        <v>44916</v>
      </c>
      <c r="G179" s="10">
        <v>44949</v>
      </c>
      <c r="H179" s="10">
        <v>45313</v>
      </c>
      <c r="I179" s="11">
        <f t="shared" si="15"/>
        <v>2023</v>
      </c>
      <c r="J179" s="9">
        <f t="shared" si="16"/>
        <v>1</v>
      </c>
      <c r="K179" s="11" t="str">
        <f t="shared" si="17"/>
        <v>janeiro</v>
      </c>
      <c r="L179" s="12">
        <v>6062722.5800000001</v>
      </c>
      <c r="M179" s="9" t="s">
        <v>3</v>
      </c>
    </row>
    <row r="180" spans="1:13" ht="24" hidden="1" x14ac:dyDescent="0.25">
      <c r="A180" s="50"/>
      <c r="B180" s="9" t="s">
        <v>41</v>
      </c>
      <c r="C180" s="7">
        <v>17672848000160</v>
      </c>
      <c r="D180" s="8" t="s">
        <v>1006</v>
      </c>
      <c r="E180" s="9" t="s">
        <v>1007</v>
      </c>
      <c r="F180" s="10">
        <v>44967</v>
      </c>
      <c r="G180" s="10">
        <v>44967</v>
      </c>
      <c r="H180" s="10">
        <v>45331</v>
      </c>
      <c r="I180" s="11">
        <f t="shared" si="15"/>
        <v>2023</v>
      </c>
      <c r="J180" s="9">
        <f t="shared" si="16"/>
        <v>2</v>
      </c>
      <c r="K180" s="11" t="str">
        <f t="shared" si="17"/>
        <v>fevereiro</v>
      </c>
      <c r="L180" s="12">
        <v>1859499</v>
      </c>
      <c r="M180" s="9" t="s">
        <v>3</v>
      </c>
    </row>
    <row r="181" spans="1:13" ht="24" hidden="1" x14ac:dyDescent="0.25">
      <c r="A181" s="50"/>
      <c r="B181" s="9" t="s">
        <v>41</v>
      </c>
      <c r="C181" s="7">
        <v>17672848000160</v>
      </c>
      <c r="D181" s="8" t="s">
        <v>1819</v>
      </c>
      <c r="E181" s="9" t="s">
        <v>1820</v>
      </c>
      <c r="F181" s="10">
        <v>45134</v>
      </c>
      <c r="G181" s="10">
        <v>45180</v>
      </c>
      <c r="H181" s="10">
        <v>45606</v>
      </c>
      <c r="I181" s="11">
        <f t="shared" si="15"/>
        <v>2023</v>
      </c>
      <c r="J181" s="9">
        <f t="shared" si="16"/>
        <v>9</v>
      </c>
      <c r="K181" s="11" t="str">
        <f t="shared" si="17"/>
        <v>setembro</v>
      </c>
      <c r="L181" s="12">
        <v>13045000</v>
      </c>
      <c r="M181" s="9" t="s">
        <v>3</v>
      </c>
    </row>
    <row r="182" spans="1:13" ht="36" hidden="1" x14ac:dyDescent="0.25">
      <c r="A182" s="50"/>
      <c r="B182" s="9" t="s">
        <v>1075</v>
      </c>
      <c r="C182" s="7">
        <v>31279473000101</v>
      </c>
      <c r="D182" s="8" t="s">
        <v>1076</v>
      </c>
      <c r="E182" s="9" t="s">
        <v>1077</v>
      </c>
      <c r="F182" s="10">
        <v>44985</v>
      </c>
      <c r="G182" s="10">
        <v>44986</v>
      </c>
      <c r="H182" s="10">
        <v>45350</v>
      </c>
      <c r="I182" s="11">
        <f t="shared" si="15"/>
        <v>2023</v>
      </c>
      <c r="J182" s="9">
        <f t="shared" si="16"/>
        <v>3</v>
      </c>
      <c r="K182" s="11" t="str">
        <f t="shared" si="17"/>
        <v>março</v>
      </c>
      <c r="L182" s="12">
        <v>881769.36</v>
      </c>
      <c r="M182" s="9" t="s">
        <v>3</v>
      </c>
    </row>
    <row r="183" spans="1:13" ht="36" hidden="1" x14ac:dyDescent="0.25">
      <c r="A183" s="50"/>
      <c r="B183" s="9" t="s">
        <v>1620</v>
      </c>
      <c r="C183" s="7">
        <v>418954000895</v>
      </c>
      <c r="D183" s="8" t="s">
        <v>1621</v>
      </c>
      <c r="E183" s="9" t="s">
        <v>1622</v>
      </c>
      <c r="F183" s="10">
        <v>45251</v>
      </c>
      <c r="G183" s="10">
        <v>45129</v>
      </c>
      <c r="H183" s="10">
        <v>45494</v>
      </c>
      <c r="I183" s="11">
        <f t="shared" si="15"/>
        <v>2023</v>
      </c>
      <c r="J183" s="9">
        <f t="shared" si="16"/>
        <v>7</v>
      </c>
      <c r="K183" s="11" t="str">
        <f t="shared" si="17"/>
        <v>julho</v>
      </c>
      <c r="L183" s="12">
        <v>0</v>
      </c>
      <c r="M183" s="9" t="s">
        <v>3</v>
      </c>
    </row>
    <row r="184" spans="1:13" ht="36" hidden="1" x14ac:dyDescent="0.25">
      <c r="A184" s="50"/>
      <c r="B184" s="9" t="s">
        <v>1623</v>
      </c>
      <c r="C184" s="7">
        <v>12127487000157</v>
      </c>
      <c r="D184" s="8" t="s">
        <v>1624</v>
      </c>
      <c r="E184" s="9" t="s">
        <v>1625</v>
      </c>
      <c r="F184" s="10">
        <v>45240</v>
      </c>
      <c r="G184" s="10">
        <v>45244</v>
      </c>
      <c r="H184" s="10">
        <v>45609</v>
      </c>
      <c r="I184" s="11">
        <f t="shared" si="15"/>
        <v>2023</v>
      </c>
      <c r="J184" s="9">
        <f t="shared" si="16"/>
        <v>11</v>
      </c>
      <c r="K184" s="11" t="str">
        <f t="shared" si="17"/>
        <v>novembro</v>
      </c>
      <c r="L184" s="12">
        <v>184800</v>
      </c>
      <c r="M184" s="9" t="s">
        <v>3</v>
      </c>
    </row>
    <row r="185" spans="1:13" ht="24" hidden="1" x14ac:dyDescent="0.25">
      <c r="A185" s="50"/>
      <c r="B185" s="9" t="s">
        <v>216</v>
      </c>
      <c r="C185" s="7">
        <v>7478804000140</v>
      </c>
      <c r="D185" s="8" t="s">
        <v>1391</v>
      </c>
      <c r="E185" s="9" t="s">
        <v>1392</v>
      </c>
      <c r="F185" s="10">
        <v>45128</v>
      </c>
      <c r="G185" s="10">
        <v>45128</v>
      </c>
      <c r="H185" s="10">
        <v>45493</v>
      </c>
      <c r="I185" s="11">
        <f t="shared" si="15"/>
        <v>2023</v>
      </c>
      <c r="J185" s="9">
        <f t="shared" si="16"/>
        <v>7</v>
      </c>
      <c r="K185" s="11" t="str">
        <f t="shared" si="17"/>
        <v>julho</v>
      </c>
      <c r="L185" s="12">
        <v>52380</v>
      </c>
      <c r="M185" s="9" t="s">
        <v>3</v>
      </c>
    </row>
    <row r="186" spans="1:13" ht="36" hidden="1" x14ac:dyDescent="0.25">
      <c r="A186" s="50"/>
      <c r="B186" s="9" t="s">
        <v>1215</v>
      </c>
      <c r="C186" s="7">
        <v>6337035000105</v>
      </c>
      <c r="D186" s="8" t="s">
        <v>1216</v>
      </c>
      <c r="E186" s="9" t="s">
        <v>1217</v>
      </c>
      <c r="F186" s="10">
        <v>45026</v>
      </c>
      <c r="G186" s="10">
        <v>45027</v>
      </c>
      <c r="H186" s="10">
        <v>45392</v>
      </c>
      <c r="I186" s="11">
        <f t="shared" si="15"/>
        <v>2023</v>
      </c>
      <c r="J186" s="9">
        <f t="shared" si="16"/>
        <v>4</v>
      </c>
      <c r="K186" s="11" t="str">
        <f t="shared" si="17"/>
        <v>abril</v>
      </c>
      <c r="L186" s="12">
        <v>490935.84</v>
      </c>
      <c r="M186" s="9" t="s">
        <v>3</v>
      </c>
    </row>
    <row r="187" spans="1:13" ht="36" hidden="1" x14ac:dyDescent="0.25">
      <c r="A187" s="50"/>
      <c r="B187" s="9" t="s">
        <v>13</v>
      </c>
      <c r="C187" s="7">
        <v>26921908000202</v>
      </c>
      <c r="D187" s="8" t="s">
        <v>1514</v>
      </c>
      <c r="E187" s="9" t="s">
        <v>1515</v>
      </c>
      <c r="F187" s="10">
        <v>45219</v>
      </c>
      <c r="G187" s="10">
        <v>45250</v>
      </c>
      <c r="H187" s="10">
        <v>45431</v>
      </c>
      <c r="I187" s="11">
        <f t="shared" si="15"/>
        <v>2023</v>
      </c>
      <c r="J187" s="9">
        <f t="shared" si="16"/>
        <v>11</v>
      </c>
      <c r="K187" s="11" t="str">
        <f t="shared" si="17"/>
        <v>novembro</v>
      </c>
      <c r="L187" s="12">
        <v>213000</v>
      </c>
      <c r="M187" s="9" t="s">
        <v>3</v>
      </c>
    </row>
    <row r="188" spans="1:13" ht="36" hidden="1" x14ac:dyDescent="0.25">
      <c r="A188" s="50"/>
      <c r="B188" s="9" t="s">
        <v>122</v>
      </c>
      <c r="C188" s="7">
        <v>5385600000139</v>
      </c>
      <c r="D188" s="8" t="s">
        <v>1229</v>
      </c>
      <c r="E188" s="9" t="s">
        <v>1230</v>
      </c>
      <c r="F188" s="10">
        <v>45040</v>
      </c>
      <c r="G188" s="10">
        <v>45041</v>
      </c>
      <c r="H188" s="10">
        <v>45406</v>
      </c>
      <c r="I188" s="11">
        <f t="shared" si="15"/>
        <v>2023</v>
      </c>
      <c r="J188" s="9">
        <f t="shared" si="16"/>
        <v>4</v>
      </c>
      <c r="K188" s="11" t="str">
        <f t="shared" si="17"/>
        <v>abril</v>
      </c>
      <c r="L188" s="12">
        <v>367500</v>
      </c>
      <c r="M188" s="9" t="s">
        <v>3</v>
      </c>
    </row>
    <row r="189" spans="1:13" ht="36" hidden="1" x14ac:dyDescent="0.25">
      <c r="A189" s="50"/>
      <c r="B189" s="9" t="s">
        <v>122</v>
      </c>
      <c r="C189" s="7">
        <v>5385600000139</v>
      </c>
      <c r="D189" s="8" t="s">
        <v>1626</v>
      </c>
      <c r="E189" s="9" t="s">
        <v>1627</v>
      </c>
      <c r="F189" s="10">
        <v>45236</v>
      </c>
      <c r="G189" s="10">
        <v>45236</v>
      </c>
      <c r="H189" s="10">
        <v>45601</v>
      </c>
      <c r="I189" s="11">
        <f t="shared" si="15"/>
        <v>2023</v>
      </c>
      <c r="J189" s="9">
        <f t="shared" si="16"/>
        <v>11</v>
      </c>
      <c r="K189" s="11" t="str">
        <f t="shared" si="17"/>
        <v>novembro</v>
      </c>
      <c r="L189" s="12">
        <v>825240</v>
      </c>
      <c r="M189" s="9" t="s">
        <v>3</v>
      </c>
    </row>
    <row r="190" spans="1:13" ht="36" hidden="1" x14ac:dyDescent="0.25">
      <c r="A190" s="50"/>
      <c r="B190" s="9" t="s">
        <v>60</v>
      </c>
      <c r="C190" s="7">
        <v>1277573000120</v>
      </c>
      <c r="D190" s="8" t="s">
        <v>1015</v>
      </c>
      <c r="E190" s="9" t="s">
        <v>1016</v>
      </c>
      <c r="F190" s="10">
        <v>44980</v>
      </c>
      <c r="G190" s="10">
        <v>44980</v>
      </c>
      <c r="H190" s="10">
        <v>45344</v>
      </c>
      <c r="I190" s="11">
        <f t="shared" si="15"/>
        <v>2023</v>
      </c>
      <c r="J190" s="9">
        <f t="shared" si="16"/>
        <v>2</v>
      </c>
      <c r="K190" s="11" t="str">
        <f t="shared" si="17"/>
        <v>fevereiro</v>
      </c>
      <c r="L190" s="12">
        <v>413302.38</v>
      </c>
      <c r="M190" s="9" t="s">
        <v>3</v>
      </c>
    </row>
    <row r="191" spans="1:13" ht="24" hidden="1" x14ac:dyDescent="0.25">
      <c r="A191" s="50"/>
      <c r="B191" s="9" t="s">
        <v>1443</v>
      </c>
      <c r="C191" s="7">
        <v>302007000168</v>
      </c>
      <c r="D191" s="8" t="s">
        <v>1444</v>
      </c>
      <c r="E191" s="9" t="s">
        <v>1445</v>
      </c>
      <c r="F191" s="10">
        <v>45147</v>
      </c>
      <c r="G191" s="10">
        <v>45152</v>
      </c>
      <c r="H191" s="10">
        <v>45548</v>
      </c>
      <c r="I191" s="11">
        <f t="shared" si="15"/>
        <v>2023</v>
      </c>
      <c r="J191" s="9">
        <f t="shared" si="16"/>
        <v>8</v>
      </c>
      <c r="K191" s="11" t="str">
        <f t="shared" si="17"/>
        <v>agosto</v>
      </c>
      <c r="L191" s="12">
        <v>0</v>
      </c>
      <c r="M191" s="9" t="s">
        <v>3</v>
      </c>
    </row>
    <row r="192" spans="1:13" ht="36" hidden="1" x14ac:dyDescent="0.25">
      <c r="A192" s="50"/>
      <c r="B192" s="9" t="s">
        <v>1815</v>
      </c>
      <c r="C192" s="7">
        <v>33583592005130</v>
      </c>
      <c r="D192" s="8" t="s">
        <v>1821</v>
      </c>
      <c r="E192" s="9" t="s">
        <v>1816</v>
      </c>
      <c r="F192" s="10">
        <v>45124</v>
      </c>
      <c r="G192" s="10">
        <v>45124</v>
      </c>
      <c r="H192" s="10">
        <v>45854</v>
      </c>
      <c r="I192" s="11">
        <f t="shared" si="15"/>
        <v>2023</v>
      </c>
      <c r="J192" s="9">
        <f t="shared" si="16"/>
        <v>7</v>
      </c>
      <c r="K192" s="11" t="str">
        <f t="shared" si="17"/>
        <v>julho</v>
      </c>
      <c r="L192" s="12">
        <v>39600</v>
      </c>
      <c r="M192" s="9" t="s">
        <v>3</v>
      </c>
    </row>
    <row r="193" spans="1:13" ht="24" hidden="1" x14ac:dyDescent="0.25">
      <c r="A193" s="50"/>
      <c r="B193" s="9" t="s">
        <v>1802</v>
      </c>
      <c r="C193" s="7">
        <v>1647296000108</v>
      </c>
      <c r="D193" s="8" t="s">
        <v>1805</v>
      </c>
      <c r="E193" s="9" t="s">
        <v>1806</v>
      </c>
      <c r="F193" s="10">
        <v>44970</v>
      </c>
      <c r="G193" s="10">
        <v>44971</v>
      </c>
      <c r="H193" s="10">
        <v>45335</v>
      </c>
      <c r="I193" s="11">
        <f t="shared" si="15"/>
        <v>2023</v>
      </c>
      <c r="J193" s="9">
        <f t="shared" si="16"/>
        <v>2</v>
      </c>
      <c r="K193" s="11" t="str">
        <f t="shared" si="17"/>
        <v>fevereiro</v>
      </c>
      <c r="L193" s="12">
        <v>46388.4</v>
      </c>
      <c r="M193" s="9" t="s">
        <v>3</v>
      </c>
    </row>
    <row r="194" spans="1:13" ht="36" hidden="1" x14ac:dyDescent="0.25">
      <c r="A194" s="50"/>
      <c r="B194" s="9" t="s">
        <v>90</v>
      </c>
      <c r="C194" s="7">
        <v>7387471000143</v>
      </c>
      <c r="D194" s="8" t="s">
        <v>1220</v>
      </c>
      <c r="E194" s="9" t="s">
        <v>1221</v>
      </c>
      <c r="F194" s="10">
        <v>45033</v>
      </c>
      <c r="G194" s="10">
        <v>45040</v>
      </c>
      <c r="H194" s="10">
        <v>45405</v>
      </c>
      <c r="I194" s="11">
        <f t="shared" si="15"/>
        <v>2023</v>
      </c>
      <c r="J194" s="9">
        <f t="shared" si="16"/>
        <v>4</v>
      </c>
      <c r="K194" s="11" t="str">
        <f t="shared" si="17"/>
        <v>abril</v>
      </c>
      <c r="L194" s="12">
        <v>292800</v>
      </c>
      <c r="M194" s="9" t="s">
        <v>3</v>
      </c>
    </row>
    <row r="195" spans="1:13" ht="24" hidden="1" x14ac:dyDescent="0.25">
      <c r="A195" s="50"/>
      <c r="B195" s="9" t="s">
        <v>1383</v>
      </c>
      <c r="C195" s="7">
        <v>49520521000169</v>
      </c>
      <c r="D195" s="8" t="s">
        <v>1384</v>
      </c>
      <c r="E195" s="9" t="s">
        <v>1385</v>
      </c>
      <c r="F195" s="10">
        <v>45118</v>
      </c>
      <c r="G195" s="10">
        <v>45118</v>
      </c>
      <c r="H195" s="10">
        <v>45483</v>
      </c>
      <c r="I195" s="11">
        <f t="shared" si="15"/>
        <v>2023</v>
      </c>
      <c r="J195" s="9">
        <f t="shared" si="16"/>
        <v>7</v>
      </c>
      <c r="K195" s="11" t="str">
        <f t="shared" si="17"/>
        <v>julho</v>
      </c>
      <c r="L195" s="12">
        <v>300000</v>
      </c>
      <c r="M195" s="9" t="s">
        <v>3</v>
      </c>
    </row>
    <row r="196" spans="1:13" ht="24" hidden="1" x14ac:dyDescent="0.25">
      <c r="A196" s="50">
        <v>8</v>
      </c>
      <c r="B196" s="9" t="s">
        <v>70</v>
      </c>
      <c r="C196" s="7">
        <v>80017584191</v>
      </c>
      <c r="D196" s="8" t="s">
        <v>1017</v>
      </c>
      <c r="E196" s="9" t="s">
        <v>1018</v>
      </c>
      <c r="F196" s="10">
        <v>44980</v>
      </c>
      <c r="G196" s="10">
        <v>44980</v>
      </c>
      <c r="H196" s="10">
        <v>46075</v>
      </c>
      <c r="I196" s="11">
        <f t="shared" si="15"/>
        <v>2023</v>
      </c>
      <c r="J196" s="9">
        <f t="shared" si="16"/>
        <v>2</v>
      </c>
      <c r="K196" s="11" t="str">
        <f t="shared" si="17"/>
        <v>fevereiro</v>
      </c>
      <c r="L196" s="12">
        <v>270000</v>
      </c>
      <c r="M196" s="9" t="s">
        <v>3</v>
      </c>
    </row>
    <row r="197" spans="1:13" ht="24" hidden="1" x14ac:dyDescent="0.25">
      <c r="A197" s="50"/>
      <c r="B197" s="9" t="s">
        <v>1375</v>
      </c>
      <c r="C197" s="7">
        <v>8150390000198</v>
      </c>
      <c r="D197" s="8" t="s">
        <v>1376</v>
      </c>
      <c r="E197" s="9" t="s">
        <v>1377</v>
      </c>
      <c r="F197" s="10">
        <v>45084</v>
      </c>
      <c r="G197" s="10">
        <v>45089</v>
      </c>
      <c r="H197" s="10">
        <v>45454</v>
      </c>
      <c r="I197" s="11">
        <f t="shared" si="15"/>
        <v>2023</v>
      </c>
      <c r="J197" s="9">
        <f t="shared" si="16"/>
        <v>6</v>
      </c>
      <c r="K197" s="11" t="str">
        <f t="shared" si="17"/>
        <v>junho</v>
      </c>
      <c r="L197" s="12">
        <v>6000</v>
      </c>
      <c r="M197" s="9" t="s">
        <v>3</v>
      </c>
    </row>
    <row r="198" spans="1:13" ht="24" hidden="1" x14ac:dyDescent="0.25">
      <c r="A198" s="50"/>
      <c r="B198" s="9" t="s">
        <v>2457</v>
      </c>
      <c r="C198" s="7">
        <v>31917770000127</v>
      </c>
      <c r="D198" s="8" t="s">
        <v>2458</v>
      </c>
      <c r="E198" s="9" t="s">
        <v>2459</v>
      </c>
      <c r="F198" s="10">
        <v>45268</v>
      </c>
      <c r="G198" s="10">
        <v>45268</v>
      </c>
      <c r="H198" s="10">
        <v>45281</v>
      </c>
      <c r="I198" s="11">
        <f t="shared" si="15"/>
        <v>2023</v>
      </c>
      <c r="J198" s="9">
        <f t="shared" si="16"/>
        <v>12</v>
      </c>
      <c r="K198" s="11" t="str">
        <f t="shared" si="17"/>
        <v>dezembro</v>
      </c>
      <c r="L198" s="12">
        <v>10000</v>
      </c>
      <c r="M198" s="9" t="s">
        <v>3</v>
      </c>
    </row>
    <row r="199" spans="1:13" ht="24" hidden="1" x14ac:dyDescent="0.25">
      <c r="A199" s="50"/>
      <c r="B199" s="9" t="s">
        <v>2457</v>
      </c>
      <c r="C199" s="7">
        <v>31917770000127</v>
      </c>
      <c r="D199" s="8" t="s">
        <v>2460</v>
      </c>
      <c r="E199" s="9" t="s">
        <v>2459</v>
      </c>
      <c r="F199" s="10">
        <v>45268</v>
      </c>
      <c r="G199" s="10">
        <v>45268</v>
      </c>
      <c r="H199" s="10">
        <v>45281</v>
      </c>
      <c r="I199" s="11">
        <f t="shared" si="15"/>
        <v>2023</v>
      </c>
      <c r="J199" s="9">
        <f t="shared" si="16"/>
        <v>12</v>
      </c>
      <c r="K199" s="11" t="str">
        <f t="shared" si="17"/>
        <v>dezembro</v>
      </c>
      <c r="L199" s="12">
        <v>42720.52</v>
      </c>
      <c r="M199" s="9" t="s">
        <v>3</v>
      </c>
    </row>
    <row r="200" spans="1:13" hidden="1" x14ac:dyDescent="0.25">
      <c r="A200" s="50"/>
      <c r="B200" s="9" t="s">
        <v>2261</v>
      </c>
      <c r="C200" s="7">
        <v>31673254001095</v>
      </c>
      <c r="D200" s="8" t="s">
        <v>2474</v>
      </c>
      <c r="E200" s="9" t="s">
        <v>2475</v>
      </c>
      <c r="F200" s="10">
        <v>45289</v>
      </c>
      <c r="G200" s="10">
        <v>45289</v>
      </c>
      <c r="H200" s="10">
        <v>45654</v>
      </c>
      <c r="I200" s="11">
        <f t="shared" si="15"/>
        <v>2023</v>
      </c>
      <c r="J200" s="9">
        <f t="shared" si="16"/>
        <v>12</v>
      </c>
      <c r="K200" s="11" t="str">
        <f t="shared" si="17"/>
        <v>dezembro</v>
      </c>
      <c r="L200" s="12">
        <v>879999.9</v>
      </c>
      <c r="M200" s="9" t="s">
        <v>3</v>
      </c>
    </row>
    <row r="201" spans="1:13" hidden="1" x14ac:dyDescent="0.25">
      <c r="A201" s="50"/>
      <c r="B201" s="9" t="s">
        <v>73</v>
      </c>
      <c r="C201" s="7">
        <v>4525972000150</v>
      </c>
      <c r="D201" s="8" t="s">
        <v>1213</v>
      </c>
      <c r="E201" s="9" t="s">
        <v>1214</v>
      </c>
      <c r="F201" s="10">
        <v>45027</v>
      </c>
      <c r="G201" s="10">
        <v>45027</v>
      </c>
      <c r="H201" s="10">
        <v>45392</v>
      </c>
      <c r="I201" s="11">
        <f t="shared" si="15"/>
        <v>2023</v>
      </c>
      <c r="J201" s="9">
        <f t="shared" si="16"/>
        <v>4</v>
      </c>
      <c r="K201" s="11" t="str">
        <f t="shared" si="17"/>
        <v>abril</v>
      </c>
      <c r="L201" s="12">
        <v>31720</v>
      </c>
      <c r="M201" s="9" t="s">
        <v>3</v>
      </c>
    </row>
    <row r="202" spans="1:13" ht="24" x14ac:dyDescent="0.25">
      <c r="A202" s="50">
        <v>7</v>
      </c>
      <c r="B202" s="9" t="s">
        <v>358</v>
      </c>
      <c r="C202" s="7">
        <v>25164770000109</v>
      </c>
      <c r="D202" s="8" t="s">
        <v>1073</v>
      </c>
      <c r="E202" s="9" t="s">
        <v>1074</v>
      </c>
      <c r="F202" s="10">
        <v>44953</v>
      </c>
      <c r="G202" s="10">
        <v>44956</v>
      </c>
      <c r="H202" s="10">
        <v>45320</v>
      </c>
      <c r="I202" s="11">
        <f t="shared" si="15"/>
        <v>2023</v>
      </c>
      <c r="J202" s="9">
        <f t="shared" si="16"/>
        <v>1</v>
      </c>
      <c r="K202" s="11" t="str">
        <f t="shared" si="17"/>
        <v>janeiro</v>
      </c>
      <c r="L202" s="12">
        <v>36390</v>
      </c>
      <c r="M202" s="9" t="s">
        <v>3</v>
      </c>
    </row>
    <row r="203" spans="1:13" ht="24" hidden="1" x14ac:dyDescent="0.25">
      <c r="A203" s="50"/>
      <c r="B203" s="9" t="s">
        <v>2264</v>
      </c>
      <c r="C203" s="7">
        <v>25211499000107</v>
      </c>
      <c r="D203" s="8" t="s">
        <v>2464</v>
      </c>
      <c r="E203" s="9" t="s">
        <v>2465</v>
      </c>
      <c r="F203" s="10">
        <v>45274</v>
      </c>
      <c r="G203" s="10">
        <v>45274</v>
      </c>
      <c r="H203" s="10">
        <v>45639</v>
      </c>
      <c r="I203" s="11">
        <f t="shared" si="15"/>
        <v>2023</v>
      </c>
      <c r="J203" s="9">
        <f t="shared" si="16"/>
        <v>12</v>
      </c>
      <c r="K203" s="11" t="str">
        <f t="shared" si="17"/>
        <v>dezembro</v>
      </c>
      <c r="L203" s="12">
        <v>27157.84</v>
      </c>
      <c r="M203" s="9" t="s">
        <v>3</v>
      </c>
    </row>
    <row r="204" spans="1:13" ht="24" hidden="1" x14ac:dyDescent="0.25">
      <c r="A204" s="50"/>
      <c r="B204" s="9" t="s">
        <v>1516</v>
      </c>
      <c r="C204" s="7">
        <v>1772798000152</v>
      </c>
      <c r="D204" s="8" t="s">
        <v>1517</v>
      </c>
      <c r="E204" s="9" t="s">
        <v>1518</v>
      </c>
      <c r="F204" s="10">
        <v>45203</v>
      </c>
      <c r="G204" s="10">
        <v>45205</v>
      </c>
      <c r="H204" s="10">
        <v>45570</v>
      </c>
      <c r="I204" s="11">
        <f t="shared" si="15"/>
        <v>2023</v>
      </c>
      <c r="J204" s="9">
        <f t="shared" si="16"/>
        <v>10</v>
      </c>
      <c r="K204" s="11" t="str">
        <f t="shared" si="17"/>
        <v>outubro</v>
      </c>
      <c r="L204" s="12">
        <v>175000</v>
      </c>
      <c r="M204" s="9" t="s">
        <v>3</v>
      </c>
    </row>
    <row r="205" spans="1:13" ht="24" hidden="1" x14ac:dyDescent="0.25">
      <c r="A205" s="50"/>
      <c r="B205" s="9" t="s">
        <v>860</v>
      </c>
      <c r="C205" s="7">
        <v>5926726000173</v>
      </c>
      <c r="D205" s="8" t="s">
        <v>1446</v>
      </c>
      <c r="E205" s="9" t="s">
        <v>1447</v>
      </c>
      <c r="F205" s="10">
        <v>45163</v>
      </c>
      <c r="G205" s="10">
        <v>45165</v>
      </c>
      <c r="H205" s="10">
        <v>45530</v>
      </c>
      <c r="I205" s="11">
        <f t="shared" si="15"/>
        <v>2023</v>
      </c>
      <c r="J205" s="9">
        <f t="shared" si="16"/>
        <v>8</v>
      </c>
      <c r="K205" s="11" t="str">
        <f t="shared" si="17"/>
        <v>agosto</v>
      </c>
      <c r="L205" s="12">
        <v>56352</v>
      </c>
      <c r="M205" s="9" t="s">
        <v>3</v>
      </c>
    </row>
    <row r="206" spans="1:13" ht="24" hidden="1" x14ac:dyDescent="0.25">
      <c r="A206" s="50"/>
      <c r="B206" s="9" t="s">
        <v>1468</v>
      </c>
      <c r="C206" s="7">
        <v>11158653000110</v>
      </c>
      <c r="D206" s="8" t="s">
        <v>1469</v>
      </c>
      <c r="E206" s="9" t="s">
        <v>1470</v>
      </c>
      <c r="F206" s="10">
        <v>45173</v>
      </c>
      <c r="G206" s="10">
        <v>45173</v>
      </c>
      <c r="H206" s="10">
        <v>45538</v>
      </c>
      <c r="I206" s="11">
        <f t="shared" si="15"/>
        <v>2023</v>
      </c>
      <c r="J206" s="9">
        <f t="shared" si="16"/>
        <v>9</v>
      </c>
      <c r="K206" s="11" t="str">
        <f t="shared" si="17"/>
        <v>setembro</v>
      </c>
      <c r="L206" s="12">
        <v>28560</v>
      </c>
      <c r="M206" s="9" t="s">
        <v>3</v>
      </c>
    </row>
    <row r="207" spans="1:13" ht="24" hidden="1" x14ac:dyDescent="0.25">
      <c r="A207" s="50"/>
      <c r="B207" s="9" t="s">
        <v>1087</v>
      </c>
      <c r="C207" s="7">
        <v>20780546000110</v>
      </c>
      <c r="D207" s="8" t="s">
        <v>1088</v>
      </c>
      <c r="E207" s="9" t="s">
        <v>364</v>
      </c>
      <c r="F207" s="10">
        <v>45001</v>
      </c>
      <c r="G207" s="10">
        <v>45001</v>
      </c>
      <c r="H207" s="10">
        <v>45366</v>
      </c>
      <c r="I207" s="11">
        <f t="shared" ref="I207:I232" si="18">YEAR(G207)</f>
        <v>2023</v>
      </c>
      <c r="J207" s="9">
        <f t="shared" ref="J207:J232" si="19">MONTH(G207)</f>
        <v>3</v>
      </c>
      <c r="K207" s="11" t="str">
        <f t="shared" ref="K207:K232" si="20">TEXT(J207*29,"Mmmmmmm")</f>
        <v>março</v>
      </c>
      <c r="L207" s="12">
        <v>12979.3</v>
      </c>
      <c r="M207" s="9" t="s">
        <v>3</v>
      </c>
    </row>
    <row r="208" spans="1:13" ht="24" hidden="1" x14ac:dyDescent="0.25">
      <c r="A208" s="50"/>
      <c r="B208" s="9" t="s">
        <v>1632</v>
      </c>
      <c r="C208" s="7">
        <v>11735236000192</v>
      </c>
      <c r="D208" s="8" t="s">
        <v>1633</v>
      </c>
      <c r="E208" s="9" t="s">
        <v>1634</v>
      </c>
      <c r="F208" s="10">
        <v>45252</v>
      </c>
      <c r="G208" s="10">
        <v>45252</v>
      </c>
      <c r="H208" s="10">
        <v>45617</v>
      </c>
      <c r="I208" s="11">
        <f t="shared" si="18"/>
        <v>2023</v>
      </c>
      <c r="J208" s="9">
        <f t="shared" si="19"/>
        <v>11</v>
      </c>
      <c r="K208" s="11" t="str">
        <f t="shared" si="20"/>
        <v>novembro</v>
      </c>
      <c r="L208" s="12">
        <v>141</v>
      </c>
      <c r="M208" s="9" t="s">
        <v>3</v>
      </c>
    </row>
    <row r="209" spans="1:13" ht="36" hidden="1" x14ac:dyDescent="0.25">
      <c r="A209" s="50"/>
      <c r="B209" s="9" t="s">
        <v>155</v>
      </c>
      <c r="C209" s="7">
        <v>1191654000102</v>
      </c>
      <c r="D209" s="8" t="s">
        <v>1825</v>
      </c>
      <c r="E209" s="9" t="s">
        <v>1520</v>
      </c>
      <c r="F209" s="10">
        <v>45226</v>
      </c>
      <c r="G209" s="10">
        <v>45235</v>
      </c>
      <c r="H209" s="10">
        <v>45600</v>
      </c>
      <c r="I209" s="11">
        <f t="shared" si="18"/>
        <v>2023</v>
      </c>
      <c r="J209" s="9">
        <f t="shared" si="19"/>
        <v>11</v>
      </c>
      <c r="K209" s="11" t="str">
        <f t="shared" si="20"/>
        <v>novembro</v>
      </c>
      <c r="L209" s="12">
        <v>499760</v>
      </c>
      <c r="M209" s="9" t="s">
        <v>3</v>
      </c>
    </row>
    <row r="210" spans="1:13" ht="36" hidden="1" x14ac:dyDescent="0.25">
      <c r="A210" s="50"/>
      <c r="B210" s="9" t="s">
        <v>1448</v>
      </c>
      <c r="C210" s="7">
        <v>59456277000176</v>
      </c>
      <c r="D210" s="8" t="s">
        <v>1449</v>
      </c>
      <c r="E210" s="9" t="s">
        <v>1450</v>
      </c>
      <c r="F210" s="10">
        <v>45160</v>
      </c>
      <c r="G210" s="10">
        <v>45160</v>
      </c>
      <c r="H210" s="10">
        <v>45525</v>
      </c>
      <c r="I210" s="11">
        <f t="shared" si="18"/>
        <v>2023</v>
      </c>
      <c r="J210" s="9">
        <f t="shared" si="19"/>
        <v>8</v>
      </c>
      <c r="K210" s="11" t="str">
        <f t="shared" si="20"/>
        <v>agosto</v>
      </c>
      <c r="L210" s="12">
        <v>2685.48</v>
      </c>
      <c r="M210" s="9" t="s">
        <v>3</v>
      </c>
    </row>
    <row r="211" spans="1:13" ht="36" hidden="1" x14ac:dyDescent="0.25">
      <c r="A211" s="50"/>
      <c r="B211" s="9" t="s">
        <v>583</v>
      </c>
      <c r="C211" s="7">
        <v>14628912000117</v>
      </c>
      <c r="D211" s="8" t="s">
        <v>1019</v>
      </c>
      <c r="E211" s="9" t="s">
        <v>1020</v>
      </c>
      <c r="F211" s="10">
        <v>44981</v>
      </c>
      <c r="G211" s="10">
        <v>44984</v>
      </c>
      <c r="H211" s="10">
        <v>45348</v>
      </c>
      <c r="I211" s="11">
        <f t="shared" si="18"/>
        <v>2023</v>
      </c>
      <c r="J211" s="9">
        <f t="shared" si="19"/>
        <v>2</v>
      </c>
      <c r="K211" s="11" t="str">
        <f t="shared" si="20"/>
        <v>fevereiro</v>
      </c>
      <c r="L211" s="12">
        <v>220112</v>
      </c>
      <c r="M211" s="9" t="s">
        <v>3</v>
      </c>
    </row>
    <row r="212" spans="1:13" ht="24" hidden="1" x14ac:dyDescent="0.25">
      <c r="A212" s="50"/>
      <c r="B212" s="9" t="s">
        <v>209</v>
      </c>
      <c r="C212" s="7">
        <v>905760000300</v>
      </c>
      <c r="D212" s="8" t="s">
        <v>1522</v>
      </c>
      <c r="E212" s="9" t="s">
        <v>1523</v>
      </c>
      <c r="F212" s="10">
        <v>45217</v>
      </c>
      <c r="G212" s="10">
        <v>45219</v>
      </c>
      <c r="H212" s="10">
        <v>45584</v>
      </c>
      <c r="I212" s="11">
        <f t="shared" si="18"/>
        <v>2023</v>
      </c>
      <c r="J212" s="9">
        <f t="shared" si="19"/>
        <v>10</v>
      </c>
      <c r="K212" s="11" t="str">
        <f t="shared" si="20"/>
        <v>outubro</v>
      </c>
      <c r="L212" s="12">
        <v>151047.5</v>
      </c>
      <c r="M212" s="9" t="s">
        <v>3</v>
      </c>
    </row>
    <row r="213" spans="1:13" ht="24" hidden="1" x14ac:dyDescent="0.25">
      <c r="A213" s="50"/>
      <c r="B213" s="9" t="s">
        <v>37</v>
      </c>
      <c r="C213" s="7">
        <v>6338087000198</v>
      </c>
      <c r="D213" s="8" t="s">
        <v>1524</v>
      </c>
      <c r="E213" s="9" t="s">
        <v>1523</v>
      </c>
      <c r="F213" s="10">
        <v>45217</v>
      </c>
      <c r="G213" s="10">
        <v>45219</v>
      </c>
      <c r="H213" s="10">
        <v>45584</v>
      </c>
      <c r="I213" s="11">
        <f t="shared" si="18"/>
        <v>2023</v>
      </c>
      <c r="J213" s="9">
        <f t="shared" si="19"/>
        <v>10</v>
      </c>
      <c r="K213" s="11" t="str">
        <f t="shared" si="20"/>
        <v>outubro</v>
      </c>
      <c r="L213" s="12">
        <v>53238.6</v>
      </c>
      <c r="M213" s="9" t="s">
        <v>3</v>
      </c>
    </row>
    <row r="214" spans="1:13" ht="24" hidden="1" x14ac:dyDescent="0.25">
      <c r="A214" s="50"/>
      <c r="B214" s="9" t="s">
        <v>310</v>
      </c>
      <c r="C214" s="7">
        <v>7990743000103</v>
      </c>
      <c r="D214" s="8" t="s">
        <v>2451</v>
      </c>
      <c r="E214" s="9" t="s">
        <v>2452</v>
      </c>
      <c r="F214" s="10">
        <v>45264</v>
      </c>
      <c r="G214" s="10">
        <v>45264</v>
      </c>
      <c r="H214" s="10">
        <v>45629</v>
      </c>
      <c r="I214" s="11">
        <f t="shared" si="18"/>
        <v>2023</v>
      </c>
      <c r="J214" s="9">
        <f t="shared" si="19"/>
        <v>12</v>
      </c>
      <c r="K214" s="11" t="str">
        <f t="shared" si="20"/>
        <v>dezembro</v>
      </c>
      <c r="L214" s="12">
        <v>18144</v>
      </c>
      <c r="M214" s="9" t="s">
        <v>3</v>
      </c>
    </row>
    <row r="215" spans="1:13" ht="24" hidden="1" x14ac:dyDescent="0.25">
      <c r="A215" s="50"/>
      <c r="B215" s="9" t="s">
        <v>1525</v>
      </c>
      <c r="C215" s="7">
        <v>14938262000106</v>
      </c>
      <c r="D215" s="8" t="s">
        <v>1526</v>
      </c>
      <c r="E215" s="9" t="s">
        <v>1527</v>
      </c>
      <c r="F215" s="10">
        <v>45204</v>
      </c>
      <c r="G215" s="10">
        <v>45201</v>
      </c>
      <c r="H215" s="10">
        <v>45382</v>
      </c>
      <c r="I215" s="11">
        <f t="shared" si="18"/>
        <v>2023</v>
      </c>
      <c r="J215" s="9">
        <f t="shared" si="19"/>
        <v>10</v>
      </c>
      <c r="K215" s="11" t="str">
        <f t="shared" si="20"/>
        <v>outubro</v>
      </c>
      <c r="L215" s="12">
        <v>1200000</v>
      </c>
      <c r="M215" s="9" t="s">
        <v>3</v>
      </c>
    </row>
    <row r="216" spans="1:13" ht="24" hidden="1" x14ac:dyDescent="0.25">
      <c r="A216" s="50"/>
      <c r="B216" s="9" t="s">
        <v>1525</v>
      </c>
      <c r="C216" s="7">
        <v>14938262000106</v>
      </c>
      <c r="D216" s="8" t="s">
        <v>2440</v>
      </c>
      <c r="E216" s="9" t="s">
        <v>2441</v>
      </c>
      <c r="F216" s="10">
        <v>45284</v>
      </c>
      <c r="G216" s="10">
        <v>45254</v>
      </c>
      <c r="H216" s="10">
        <v>45619</v>
      </c>
      <c r="I216" s="11">
        <f t="shared" si="18"/>
        <v>2023</v>
      </c>
      <c r="J216" s="9">
        <f t="shared" si="19"/>
        <v>11</v>
      </c>
      <c r="K216" s="11" t="str">
        <f t="shared" si="20"/>
        <v>novembro</v>
      </c>
      <c r="L216" s="12">
        <v>1420000</v>
      </c>
      <c r="M216" s="9" t="s">
        <v>3</v>
      </c>
    </row>
    <row r="217" spans="1:13" ht="36" hidden="1" x14ac:dyDescent="0.25">
      <c r="A217" s="50"/>
      <c r="B217" s="9" t="s">
        <v>1638</v>
      </c>
      <c r="C217" s="7">
        <v>34715539000149</v>
      </c>
      <c r="D217" s="8" t="s">
        <v>1639</v>
      </c>
      <c r="E217" s="9" t="s">
        <v>1515</v>
      </c>
      <c r="F217" s="10">
        <v>45237</v>
      </c>
      <c r="G217" s="10">
        <v>45239</v>
      </c>
      <c r="H217" s="10">
        <v>45604</v>
      </c>
      <c r="I217" s="11">
        <f t="shared" si="18"/>
        <v>2023</v>
      </c>
      <c r="J217" s="9">
        <f t="shared" si="19"/>
        <v>11</v>
      </c>
      <c r="K217" s="11" t="str">
        <f t="shared" si="20"/>
        <v>novembro</v>
      </c>
      <c r="L217" s="12">
        <v>1282650</v>
      </c>
      <c r="M217" s="9" t="s">
        <v>3</v>
      </c>
    </row>
    <row r="218" spans="1:13" ht="24" hidden="1" x14ac:dyDescent="0.25">
      <c r="A218" s="50"/>
      <c r="B218" s="9" t="s">
        <v>1412</v>
      </c>
      <c r="C218" s="7">
        <v>7426902000133</v>
      </c>
      <c r="D218" s="8" t="s">
        <v>2453</v>
      </c>
      <c r="E218" s="9" t="s">
        <v>2454</v>
      </c>
      <c r="F218" s="10">
        <v>45264</v>
      </c>
      <c r="G218" s="10">
        <v>45264</v>
      </c>
      <c r="H218" s="10">
        <v>45629</v>
      </c>
      <c r="I218" s="11">
        <f t="shared" si="18"/>
        <v>2023</v>
      </c>
      <c r="J218" s="9">
        <f t="shared" si="19"/>
        <v>12</v>
      </c>
      <c r="K218" s="11" t="str">
        <f t="shared" si="20"/>
        <v>dezembro</v>
      </c>
      <c r="L218" s="12">
        <v>8593.2000000000007</v>
      </c>
      <c r="M218" s="9" t="s">
        <v>3</v>
      </c>
    </row>
    <row r="219" spans="1:13" ht="24" hidden="1" x14ac:dyDescent="0.25">
      <c r="A219" s="50">
        <v>9</v>
      </c>
      <c r="B219" s="9" t="s">
        <v>1528</v>
      </c>
      <c r="C219" s="7">
        <v>73797383000144</v>
      </c>
      <c r="D219" s="63" t="s">
        <v>1529</v>
      </c>
      <c r="E219" s="9" t="s">
        <v>1530</v>
      </c>
      <c r="F219" s="10">
        <v>45222</v>
      </c>
      <c r="G219" s="10">
        <v>45222</v>
      </c>
      <c r="H219" s="10">
        <v>45587</v>
      </c>
      <c r="I219" s="11">
        <f t="shared" si="18"/>
        <v>2023</v>
      </c>
      <c r="J219" s="9">
        <f t="shared" si="19"/>
        <v>10</v>
      </c>
      <c r="K219" s="11" t="str">
        <f t="shared" si="20"/>
        <v>outubro</v>
      </c>
      <c r="L219" s="12">
        <v>176400</v>
      </c>
      <c r="M219" s="9" t="s">
        <v>3</v>
      </c>
    </row>
    <row r="220" spans="1:13" ht="24" hidden="1" x14ac:dyDescent="0.25">
      <c r="A220" s="50"/>
      <c r="B220" s="9" t="s">
        <v>1109</v>
      </c>
      <c r="C220" s="7">
        <v>10280768000110</v>
      </c>
      <c r="D220" s="8" t="s">
        <v>1110</v>
      </c>
      <c r="E220" s="9" t="s">
        <v>1111</v>
      </c>
      <c r="F220" s="10">
        <v>45009</v>
      </c>
      <c r="G220" s="10">
        <v>45009</v>
      </c>
      <c r="H220" s="10">
        <v>45374</v>
      </c>
      <c r="I220" s="11">
        <f t="shared" si="18"/>
        <v>2023</v>
      </c>
      <c r="J220" s="9">
        <f t="shared" si="19"/>
        <v>3</v>
      </c>
      <c r="K220" s="11" t="str">
        <f t="shared" si="20"/>
        <v>março</v>
      </c>
      <c r="L220" s="12">
        <v>326592</v>
      </c>
      <c r="M220" s="9" t="s">
        <v>3</v>
      </c>
    </row>
    <row r="221" spans="1:13" ht="24" hidden="1" x14ac:dyDescent="0.25">
      <c r="A221" s="50"/>
      <c r="B221" s="9" t="s">
        <v>20</v>
      </c>
      <c r="C221" s="7">
        <v>1616929000102</v>
      </c>
      <c r="D221" s="8" t="s">
        <v>1237</v>
      </c>
      <c r="E221" s="9" t="s">
        <v>1238</v>
      </c>
      <c r="F221" s="10">
        <v>45040</v>
      </c>
      <c r="G221" s="10">
        <v>45040</v>
      </c>
      <c r="H221" s="10">
        <v>45405</v>
      </c>
      <c r="I221" s="11">
        <f t="shared" si="18"/>
        <v>2023</v>
      </c>
      <c r="J221" s="9">
        <f t="shared" si="19"/>
        <v>4</v>
      </c>
      <c r="K221" s="11" t="str">
        <f t="shared" si="20"/>
        <v>abril</v>
      </c>
      <c r="L221" s="12">
        <v>10660</v>
      </c>
      <c r="M221" s="9" t="s">
        <v>3</v>
      </c>
    </row>
    <row r="222" spans="1:13" ht="36" hidden="1" x14ac:dyDescent="0.25">
      <c r="A222" s="50"/>
      <c r="B222" s="9" t="s">
        <v>1349</v>
      </c>
      <c r="C222" s="7">
        <v>33065699000127</v>
      </c>
      <c r="D222" s="8" t="s">
        <v>1451</v>
      </c>
      <c r="E222" s="9" t="s">
        <v>1452</v>
      </c>
      <c r="F222" s="10">
        <v>45156</v>
      </c>
      <c r="G222" s="10">
        <v>45157</v>
      </c>
      <c r="H222" s="10">
        <v>45522</v>
      </c>
      <c r="I222" s="11">
        <f t="shared" si="18"/>
        <v>2023</v>
      </c>
      <c r="J222" s="9">
        <f t="shared" si="19"/>
        <v>8</v>
      </c>
      <c r="K222" s="11" t="str">
        <f t="shared" si="20"/>
        <v>agosto</v>
      </c>
      <c r="L222" s="12">
        <v>4609.43</v>
      </c>
      <c r="M222" s="9" t="s">
        <v>3</v>
      </c>
    </row>
    <row r="223" spans="1:13" ht="24" hidden="1" x14ac:dyDescent="0.25">
      <c r="A223" s="50"/>
      <c r="B223" s="9" t="s">
        <v>1258</v>
      </c>
      <c r="C223" s="7">
        <v>37438274000177</v>
      </c>
      <c r="D223" s="8" t="s">
        <v>1259</v>
      </c>
      <c r="E223" s="9" t="s">
        <v>1260</v>
      </c>
      <c r="F223" s="10">
        <v>45055</v>
      </c>
      <c r="G223" s="10">
        <v>45055</v>
      </c>
      <c r="H223" s="10">
        <v>45420</v>
      </c>
      <c r="I223" s="11">
        <f t="shared" si="18"/>
        <v>2023</v>
      </c>
      <c r="J223" s="9">
        <f t="shared" si="19"/>
        <v>5</v>
      </c>
      <c r="K223" s="11" t="str">
        <f t="shared" si="20"/>
        <v>maio</v>
      </c>
      <c r="L223" s="12">
        <v>57020.24</v>
      </c>
      <c r="M223" s="9" t="s">
        <v>3</v>
      </c>
    </row>
    <row r="224" spans="1:13" ht="24" hidden="1" x14ac:dyDescent="0.25">
      <c r="A224" s="50"/>
      <c r="B224" s="9" t="s">
        <v>1003</v>
      </c>
      <c r="C224" s="7">
        <v>22036374000108</v>
      </c>
      <c r="D224" s="8" t="s">
        <v>1004</v>
      </c>
      <c r="E224" s="9" t="s">
        <v>1005</v>
      </c>
      <c r="F224" s="10">
        <v>44964</v>
      </c>
      <c r="G224" s="10">
        <v>44965</v>
      </c>
      <c r="H224" s="10">
        <v>45329</v>
      </c>
      <c r="I224" s="11">
        <f t="shared" si="18"/>
        <v>2023</v>
      </c>
      <c r="J224" s="9">
        <f t="shared" si="19"/>
        <v>2</v>
      </c>
      <c r="K224" s="11" t="str">
        <f t="shared" si="20"/>
        <v>fevereiro</v>
      </c>
      <c r="L224" s="12">
        <v>237668.99</v>
      </c>
      <c r="M224" s="9" t="s">
        <v>3</v>
      </c>
    </row>
    <row r="225" spans="1:13" ht="24" hidden="1" x14ac:dyDescent="0.25">
      <c r="A225" s="50"/>
      <c r="B225" s="9" t="s">
        <v>319</v>
      </c>
      <c r="C225" s="7">
        <v>25000738000180</v>
      </c>
      <c r="D225" s="8" t="s">
        <v>1097</v>
      </c>
      <c r="E225" s="9" t="s">
        <v>1098</v>
      </c>
      <c r="F225" s="10">
        <v>45002</v>
      </c>
      <c r="G225" s="10">
        <v>45005</v>
      </c>
      <c r="H225" s="10">
        <v>45370</v>
      </c>
      <c r="I225" s="11">
        <f t="shared" si="18"/>
        <v>2023</v>
      </c>
      <c r="J225" s="9">
        <f t="shared" si="19"/>
        <v>3</v>
      </c>
      <c r="K225" s="11" t="str">
        <f t="shared" si="20"/>
        <v>março</v>
      </c>
      <c r="L225" s="12">
        <v>51600</v>
      </c>
      <c r="M225" s="9" t="s">
        <v>3</v>
      </c>
    </row>
    <row r="226" spans="1:13" ht="24" hidden="1" x14ac:dyDescent="0.25">
      <c r="A226" s="50"/>
      <c r="B226" s="9" t="s">
        <v>319</v>
      </c>
      <c r="C226" s="7">
        <v>25000738000180</v>
      </c>
      <c r="D226" s="8" t="s">
        <v>1112</v>
      </c>
      <c r="E226" s="9" t="s">
        <v>1113</v>
      </c>
      <c r="F226" s="10">
        <v>45009</v>
      </c>
      <c r="G226" s="10">
        <v>45009</v>
      </c>
      <c r="H226" s="10">
        <v>45374</v>
      </c>
      <c r="I226" s="11">
        <f t="shared" si="18"/>
        <v>2023</v>
      </c>
      <c r="J226" s="9">
        <f t="shared" si="19"/>
        <v>3</v>
      </c>
      <c r="K226" s="11" t="str">
        <f t="shared" si="20"/>
        <v>março</v>
      </c>
      <c r="L226" s="12">
        <v>44400</v>
      </c>
      <c r="M226" s="9" t="s">
        <v>3</v>
      </c>
    </row>
    <row r="227" spans="1:13" ht="24" hidden="1" x14ac:dyDescent="0.25">
      <c r="A227" s="50"/>
      <c r="B227" s="9" t="s">
        <v>127</v>
      </c>
      <c r="C227" s="7">
        <v>2341599000152</v>
      </c>
      <c r="D227" s="8" t="s">
        <v>1389</v>
      </c>
      <c r="E227" s="9" t="s">
        <v>1390</v>
      </c>
      <c r="F227" s="10">
        <v>45128</v>
      </c>
      <c r="G227" s="10">
        <v>45128</v>
      </c>
      <c r="H227" s="10">
        <v>45493</v>
      </c>
      <c r="I227" s="11">
        <f t="shared" si="18"/>
        <v>2023</v>
      </c>
      <c r="J227" s="9">
        <f t="shared" si="19"/>
        <v>7</v>
      </c>
      <c r="K227" s="11" t="str">
        <f t="shared" si="20"/>
        <v>julho</v>
      </c>
      <c r="L227" s="12">
        <v>14000</v>
      </c>
      <c r="M227" s="9" t="s">
        <v>3</v>
      </c>
    </row>
    <row r="228" spans="1:13" ht="24" hidden="1" x14ac:dyDescent="0.25">
      <c r="A228" s="50"/>
      <c r="B228" s="9" t="s">
        <v>1531</v>
      </c>
      <c r="C228" s="7">
        <v>9560857000130</v>
      </c>
      <c r="D228" s="8" t="s">
        <v>1532</v>
      </c>
      <c r="E228" s="9" t="s">
        <v>1523</v>
      </c>
      <c r="F228" s="10">
        <v>45217</v>
      </c>
      <c r="G228" s="10">
        <v>45219</v>
      </c>
      <c r="H228" s="10">
        <v>45584</v>
      </c>
      <c r="I228" s="11">
        <f t="shared" si="18"/>
        <v>2023</v>
      </c>
      <c r="J228" s="9">
        <f t="shared" si="19"/>
        <v>10</v>
      </c>
      <c r="K228" s="11" t="str">
        <f t="shared" si="20"/>
        <v>outubro</v>
      </c>
      <c r="L228" s="12">
        <v>42720.15</v>
      </c>
      <c r="M228" s="9" t="s">
        <v>3</v>
      </c>
    </row>
    <row r="229" spans="1:13" ht="24" hidden="1" x14ac:dyDescent="0.25">
      <c r="A229" s="50"/>
      <c r="B229" s="9" t="s">
        <v>34</v>
      </c>
      <c r="C229" s="7">
        <v>15663333000178</v>
      </c>
      <c r="D229" s="8" t="s">
        <v>1269</v>
      </c>
      <c r="E229" s="9" t="s">
        <v>1270</v>
      </c>
      <c r="F229" s="10">
        <v>45069</v>
      </c>
      <c r="G229" s="10">
        <v>45070</v>
      </c>
      <c r="H229" s="10">
        <v>45435</v>
      </c>
      <c r="I229" s="11">
        <f t="shared" si="18"/>
        <v>2023</v>
      </c>
      <c r="J229" s="9">
        <f t="shared" si="19"/>
        <v>5</v>
      </c>
      <c r="K229" s="11" t="str">
        <f t="shared" si="20"/>
        <v>maio</v>
      </c>
      <c r="L229" s="12">
        <v>51870</v>
      </c>
      <c r="M229" s="9" t="s">
        <v>3</v>
      </c>
    </row>
    <row r="230" spans="1:13" ht="24" hidden="1" x14ac:dyDescent="0.25">
      <c r="A230" s="50"/>
      <c r="B230" s="9" t="s">
        <v>1378</v>
      </c>
      <c r="C230" s="7">
        <v>45212514000149</v>
      </c>
      <c r="D230" s="8" t="s">
        <v>1379</v>
      </c>
      <c r="E230" s="9" t="s">
        <v>1380</v>
      </c>
      <c r="F230" s="10">
        <v>45084</v>
      </c>
      <c r="G230" s="10">
        <v>45110</v>
      </c>
      <c r="H230" s="10">
        <v>45475</v>
      </c>
      <c r="I230" s="11">
        <f t="shared" si="18"/>
        <v>2023</v>
      </c>
      <c r="J230" s="9">
        <f t="shared" si="19"/>
        <v>7</v>
      </c>
      <c r="K230" s="11" t="str">
        <f t="shared" si="20"/>
        <v>julho</v>
      </c>
      <c r="L230" s="12">
        <v>44400</v>
      </c>
      <c r="M230" s="9" t="s">
        <v>3</v>
      </c>
    </row>
    <row r="231" spans="1:13" ht="36" x14ac:dyDescent="0.25">
      <c r="A231" s="50">
        <v>8</v>
      </c>
      <c r="B231" s="9" t="s">
        <v>41</v>
      </c>
      <c r="C231" s="7">
        <v>17672848000160</v>
      </c>
      <c r="D231" s="8" t="s">
        <v>2478</v>
      </c>
      <c r="E231" s="9" t="s">
        <v>1069</v>
      </c>
      <c r="F231" s="10">
        <v>44944</v>
      </c>
      <c r="G231" s="10">
        <v>44945</v>
      </c>
      <c r="H231" s="10">
        <v>45309</v>
      </c>
      <c r="I231" s="11">
        <f t="shared" si="18"/>
        <v>2023</v>
      </c>
      <c r="J231" s="9">
        <f t="shared" si="19"/>
        <v>1</v>
      </c>
      <c r="K231" s="11" t="str">
        <f t="shared" si="20"/>
        <v>janeiro</v>
      </c>
      <c r="L231" s="12">
        <v>210262.98</v>
      </c>
      <c r="M231" s="9" t="s">
        <v>3</v>
      </c>
    </row>
    <row r="232" spans="1:13" ht="36" x14ac:dyDescent="0.25">
      <c r="A232" s="50">
        <v>9</v>
      </c>
      <c r="B232" s="9" t="s">
        <v>1051</v>
      </c>
      <c r="C232" s="7">
        <v>18152528000222</v>
      </c>
      <c r="D232" s="8" t="s">
        <v>1067</v>
      </c>
      <c r="E232" s="9" t="s">
        <v>1068</v>
      </c>
      <c r="F232" s="10">
        <v>44944</v>
      </c>
      <c r="G232" s="10">
        <v>44945</v>
      </c>
      <c r="H232" s="10">
        <v>45309</v>
      </c>
      <c r="I232" s="11">
        <f t="shared" si="18"/>
        <v>2023</v>
      </c>
      <c r="J232" s="9">
        <f t="shared" si="19"/>
        <v>1</v>
      </c>
      <c r="K232" s="11" t="str">
        <f t="shared" si="20"/>
        <v>janeiro</v>
      </c>
      <c r="L232" s="12">
        <v>13300</v>
      </c>
      <c r="M232" s="9" t="s">
        <v>3</v>
      </c>
    </row>
    <row r="233" spans="1:13" hidden="1" x14ac:dyDescent="0.25">
      <c r="A233" s="50"/>
      <c r="B233" s="9"/>
      <c r="C233" s="7"/>
      <c r="D233" s="8"/>
      <c r="E233" s="9"/>
      <c r="F233" s="10"/>
      <c r="G233" s="10"/>
      <c r="H233" s="10"/>
      <c r="I233" s="11"/>
      <c r="J233" s="9"/>
      <c r="K233" s="11"/>
      <c r="L233" s="12"/>
      <c r="M233" s="9"/>
    </row>
    <row r="234" spans="1:13" hidden="1" x14ac:dyDescent="0.25">
      <c r="A234" s="50"/>
      <c r="B234" s="9"/>
      <c r="C234" s="7"/>
      <c r="D234" s="8"/>
      <c r="E234" s="9"/>
      <c r="F234" s="10"/>
      <c r="G234" s="10"/>
      <c r="H234" s="10"/>
      <c r="I234" s="11"/>
      <c r="J234" s="9"/>
      <c r="K234" s="11"/>
      <c r="L234" s="12"/>
      <c r="M234" s="9"/>
    </row>
    <row r="235" spans="1:13" hidden="1" x14ac:dyDescent="0.25">
      <c r="A235" s="50"/>
      <c r="B235" s="9"/>
      <c r="C235" s="7"/>
      <c r="D235" s="8"/>
      <c r="E235" s="9"/>
      <c r="F235" s="10"/>
      <c r="G235" s="10"/>
      <c r="H235" s="10"/>
      <c r="I235" s="11"/>
      <c r="J235" s="9"/>
      <c r="K235" s="11"/>
      <c r="L235" s="12"/>
      <c r="M235" s="9"/>
    </row>
    <row r="236" spans="1:13" hidden="1" x14ac:dyDescent="0.25">
      <c r="A236" s="50"/>
      <c r="B236" s="9"/>
      <c r="C236" s="7"/>
      <c r="D236" s="8"/>
      <c r="E236" s="9"/>
      <c r="F236" s="10"/>
      <c r="G236" s="10"/>
      <c r="H236" s="10"/>
      <c r="I236" s="11"/>
      <c r="J236" s="9"/>
      <c r="K236" s="11"/>
      <c r="L236" s="12"/>
      <c r="M236" s="9"/>
    </row>
    <row r="237" spans="1:13" hidden="1" x14ac:dyDescent="0.25">
      <c r="A237" s="50"/>
      <c r="B237" s="9"/>
      <c r="C237" s="7"/>
      <c r="D237" s="8"/>
      <c r="E237" s="9"/>
      <c r="F237" s="10"/>
      <c r="G237" s="10"/>
      <c r="H237" s="10"/>
      <c r="I237" s="11"/>
      <c r="J237" s="9"/>
      <c r="K237" s="11"/>
      <c r="L237" s="12"/>
      <c r="M237" s="9"/>
    </row>
    <row r="238" spans="1:13" hidden="1" x14ac:dyDescent="0.25">
      <c r="A238" s="50"/>
      <c r="B238" s="9"/>
      <c r="C238" s="7"/>
      <c r="D238" s="8"/>
      <c r="E238" s="9"/>
      <c r="F238" s="10"/>
      <c r="G238" s="10"/>
      <c r="H238" s="10"/>
      <c r="I238" s="11"/>
      <c r="J238" s="9"/>
      <c r="K238" s="11"/>
      <c r="L238" s="12"/>
      <c r="M238" s="9"/>
    </row>
    <row r="239" spans="1:13" hidden="1" x14ac:dyDescent="0.25">
      <c r="A239" s="50"/>
      <c r="B239" s="9"/>
      <c r="C239" s="7"/>
      <c r="D239" s="8"/>
      <c r="E239" s="9"/>
      <c r="F239" s="10"/>
      <c r="G239" s="10"/>
      <c r="H239" s="10"/>
      <c r="I239" s="11"/>
      <c r="J239" s="9"/>
      <c r="K239" s="11"/>
      <c r="L239" s="12"/>
      <c r="M239" s="9"/>
    </row>
    <row r="240" spans="1:13" hidden="1" x14ac:dyDescent="0.25">
      <c r="A240" s="50"/>
      <c r="B240" s="9"/>
      <c r="C240" s="7"/>
      <c r="D240" s="8"/>
      <c r="E240" s="9"/>
      <c r="F240" s="10"/>
      <c r="G240" s="10"/>
      <c r="H240" s="10"/>
      <c r="I240" s="11"/>
      <c r="J240" s="9"/>
      <c r="K240" s="11"/>
      <c r="L240" s="12"/>
      <c r="M240" s="9"/>
    </row>
    <row r="241" spans="1:13" hidden="1" x14ac:dyDescent="0.25">
      <c r="A241" s="50"/>
      <c r="B241" s="9"/>
      <c r="C241" s="7"/>
      <c r="D241" s="8"/>
      <c r="E241" s="9"/>
      <c r="F241" s="10"/>
      <c r="G241" s="10"/>
      <c r="H241" s="10"/>
      <c r="I241" s="11"/>
      <c r="J241" s="9"/>
      <c r="K241" s="11"/>
      <c r="L241" s="12"/>
      <c r="M241" s="9"/>
    </row>
    <row r="242" spans="1:13" hidden="1" x14ac:dyDescent="0.25">
      <c r="A242" s="50"/>
      <c r="B242" s="9"/>
      <c r="C242" s="7"/>
      <c r="D242" s="8"/>
      <c r="E242" s="9"/>
      <c r="F242" s="10"/>
      <c r="G242" s="10"/>
      <c r="H242" s="10"/>
      <c r="I242" s="11"/>
      <c r="J242" s="9"/>
      <c r="K242" s="11"/>
      <c r="L242" s="12"/>
      <c r="M242" s="9"/>
    </row>
    <row r="243" spans="1:13" hidden="1" x14ac:dyDescent="0.25">
      <c r="A243" s="50"/>
      <c r="B243" s="9"/>
      <c r="C243" s="7"/>
      <c r="D243" s="8"/>
      <c r="E243" s="9"/>
      <c r="F243" s="10"/>
      <c r="G243" s="10"/>
      <c r="H243" s="10"/>
      <c r="I243" s="11"/>
      <c r="J243" s="9"/>
      <c r="K243" s="11"/>
      <c r="L243" s="12"/>
      <c r="M243" s="9"/>
    </row>
    <row r="244" spans="1:13" hidden="1" x14ac:dyDescent="0.25">
      <c r="A244" s="50"/>
      <c r="B244" s="9"/>
      <c r="C244" s="7"/>
      <c r="D244" s="8"/>
      <c r="E244" s="9"/>
      <c r="F244" s="10"/>
      <c r="G244" s="10"/>
      <c r="H244" s="10"/>
      <c r="I244" s="11"/>
      <c r="J244" s="9"/>
      <c r="K244" s="11"/>
      <c r="L244" s="12"/>
      <c r="M244" s="9"/>
    </row>
    <row r="245" spans="1:13" hidden="1" x14ac:dyDescent="0.25">
      <c r="A245" s="50"/>
      <c r="B245" s="9"/>
      <c r="C245" s="7"/>
      <c r="D245" s="8"/>
      <c r="E245" s="9"/>
      <c r="F245" s="10"/>
      <c r="G245" s="10"/>
      <c r="H245" s="10"/>
      <c r="I245" s="11"/>
      <c r="J245" s="9"/>
      <c r="K245" s="11"/>
      <c r="L245" s="12"/>
      <c r="M245" s="9"/>
    </row>
    <row r="246" spans="1:13" hidden="1" x14ac:dyDescent="0.25">
      <c r="A246" s="50"/>
      <c r="B246" s="9"/>
      <c r="C246" s="7"/>
      <c r="D246" s="8"/>
      <c r="E246" s="9"/>
      <c r="F246" s="10"/>
      <c r="G246" s="10"/>
      <c r="H246" s="10"/>
      <c r="I246" s="11"/>
      <c r="J246" s="9"/>
      <c r="K246" s="11"/>
      <c r="L246" s="12"/>
      <c r="M246" s="9"/>
    </row>
    <row r="247" spans="1:13" hidden="1" x14ac:dyDescent="0.25">
      <c r="A247" s="50"/>
      <c r="B247" s="9"/>
      <c r="C247" s="7"/>
      <c r="D247" s="8"/>
      <c r="E247" s="9"/>
      <c r="F247" s="10"/>
      <c r="G247" s="10"/>
      <c r="H247" s="10"/>
      <c r="I247" s="11"/>
      <c r="J247" s="9"/>
      <c r="K247" s="11"/>
      <c r="L247" s="12"/>
      <c r="M247" s="9"/>
    </row>
    <row r="248" spans="1:13" hidden="1" x14ac:dyDescent="0.25">
      <c r="A248" s="50"/>
      <c r="B248" s="9"/>
      <c r="C248" s="7"/>
      <c r="D248" s="8"/>
      <c r="E248" s="9"/>
      <c r="F248" s="10"/>
      <c r="G248" s="10"/>
      <c r="H248" s="10"/>
      <c r="I248" s="11"/>
      <c r="J248" s="9"/>
      <c r="K248" s="11"/>
      <c r="L248" s="12"/>
      <c r="M248" s="9"/>
    </row>
    <row r="249" spans="1:13" hidden="1" x14ac:dyDescent="0.25">
      <c r="A249" s="50">
        <v>10</v>
      </c>
      <c r="B249" s="9"/>
      <c r="C249" s="7"/>
      <c r="D249" s="8"/>
      <c r="E249" s="9"/>
      <c r="F249" s="10"/>
      <c r="G249" s="10"/>
      <c r="H249" s="10"/>
      <c r="I249" s="11"/>
      <c r="J249" s="9"/>
      <c r="K249" s="11"/>
      <c r="L249" s="12"/>
      <c r="M249" s="9"/>
    </row>
    <row r="250" spans="1:13" ht="24" hidden="1" x14ac:dyDescent="0.25">
      <c r="B250" s="9" t="s">
        <v>1051</v>
      </c>
      <c r="C250" s="7">
        <v>18152528000222</v>
      </c>
      <c r="D250" s="8" t="s">
        <v>1256</v>
      </c>
      <c r="E250" s="9" t="s">
        <v>1257</v>
      </c>
      <c r="F250" s="10">
        <v>45054</v>
      </c>
      <c r="G250" s="10">
        <v>45055</v>
      </c>
      <c r="H250" s="10">
        <v>45420</v>
      </c>
      <c r="I250" s="11">
        <f t="shared" ref="I250:I259" si="21">YEAR(G250)</f>
        <v>2023</v>
      </c>
      <c r="J250" s="9">
        <f t="shared" ref="J250:J259" si="22">MONTH(G250)</f>
        <v>5</v>
      </c>
      <c r="K250" s="11" t="str">
        <f t="shared" ref="K250:K256" si="23">TEXT(J250*29,"Mmmmmmm")</f>
        <v>maio</v>
      </c>
      <c r="L250" s="12">
        <v>18000</v>
      </c>
      <c r="M250" s="9" t="s">
        <v>3</v>
      </c>
    </row>
    <row r="251" spans="1:13" ht="36" hidden="1" x14ac:dyDescent="0.25">
      <c r="B251" s="9" t="s">
        <v>1231</v>
      </c>
      <c r="C251" s="7">
        <v>11172836000190</v>
      </c>
      <c r="D251" s="8" t="s">
        <v>1232</v>
      </c>
      <c r="E251" s="9" t="s">
        <v>1233</v>
      </c>
      <c r="F251" s="10">
        <v>45040</v>
      </c>
      <c r="G251" s="10">
        <v>45041</v>
      </c>
      <c r="H251" s="10">
        <v>45406</v>
      </c>
      <c r="I251" s="11">
        <f t="shared" si="21"/>
        <v>2023</v>
      </c>
      <c r="J251" s="9">
        <f t="shared" si="22"/>
        <v>4</v>
      </c>
      <c r="K251" s="11" t="str">
        <f t="shared" si="23"/>
        <v>abril</v>
      </c>
      <c r="L251" s="12">
        <v>132175.44</v>
      </c>
      <c r="M251" s="9" t="s">
        <v>3</v>
      </c>
    </row>
    <row r="252" spans="1:13" ht="24" hidden="1" x14ac:dyDescent="0.25">
      <c r="B252" s="9" t="s">
        <v>206</v>
      </c>
      <c r="C252" s="7">
        <v>12290560000107</v>
      </c>
      <c r="D252" s="8" t="s">
        <v>1533</v>
      </c>
      <c r="E252" s="9" t="s">
        <v>1534</v>
      </c>
      <c r="F252" s="10">
        <v>45226</v>
      </c>
      <c r="G252" s="10">
        <v>45226</v>
      </c>
      <c r="H252" s="10">
        <v>45591</v>
      </c>
      <c r="I252" s="11">
        <f t="shared" si="21"/>
        <v>2023</v>
      </c>
      <c r="J252" s="9">
        <f t="shared" si="22"/>
        <v>10</v>
      </c>
      <c r="K252" s="11" t="str">
        <f t="shared" si="23"/>
        <v>outubro</v>
      </c>
      <c r="L252" s="12">
        <v>90030</v>
      </c>
      <c r="M252" s="9" t="s">
        <v>3</v>
      </c>
    </row>
    <row r="253" spans="1:13" ht="24" hidden="1" x14ac:dyDescent="0.25">
      <c r="B253" s="9" t="s">
        <v>236</v>
      </c>
      <c r="C253" s="7">
        <v>5593067000109</v>
      </c>
      <c r="D253" s="8" t="s">
        <v>1089</v>
      </c>
      <c r="E253" s="9" t="s">
        <v>364</v>
      </c>
      <c r="F253" s="10">
        <v>45001</v>
      </c>
      <c r="G253" s="10">
        <v>45001</v>
      </c>
      <c r="H253" s="10">
        <v>45366</v>
      </c>
      <c r="I253" s="11">
        <f t="shared" si="21"/>
        <v>2023</v>
      </c>
      <c r="J253" s="9">
        <f t="shared" si="22"/>
        <v>3</v>
      </c>
      <c r="K253" s="11" t="str">
        <f t="shared" si="23"/>
        <v>março</v>
      </c>
      <c r="L253" s="12">
        <v>188665.45</v>
      </c>
      <c r="M253" s="9" t="s">
        <v>3</v>
      </c>
    </row>
    <row r="254" spans="1:13" ht="24" hidden="1" x14ac:dyDescent="0.25">
      <c r="B254" s="19" t="s">
        <v>1453</v>
      </c>
      <c r="C254" s="17">
        <v>10955181000163</v>
      </c>
      <c r="D254" s="18" t="s">
        <v>1454</v>
      </c>
      <c r="E254" s="19" t="s">
        <v>1455</v>
      </c>
      <c r="F254" s="20">
        <v>45161</v>
      </c>
      <c r="G254" s="20">
        <v>45161</v>
      </c>
      <c r="H254" s="20">
        <v>45526</v>
      </c>
      <c r="I254" s="21">
        <f t="shared" si="21"/>
        <v>2023</v>
      </c>
      <c r="J254" s="19">
        <f t="shared" si="22"/>
        <v>8</v>
      </c>
      <c r="K254" s="21" t="str">
        <f t="shared" si="23"/>
        <v>agosto</v>
      </c>
      <c r="L254" s="22">
        <v>2880</v>
      </c>
      <c r="M254" s="19" t="s">
        <v>3</v>
      </c>
    </row>
    <row r="255" spans="1:13" ht="24" hidden="1" x14ac:dyDescent="0.25">
      <c r="B255" s="9" t="s">
        <v>101</v>
      </c>
      <c r="C255" s="7">
        <v>3095992000176</v>
      </c>
      <c r="D255" s="8" t="s">
        <v>1090</v>
      </c>
      <c r="E255" s="9" t="s">
        <v>364</v>
      </c>
      <c r="F255" s="10">
        <v>45001</v>
      </c>
      <c r="G255" s="10">
        <v>45001</v>
      </c>
      <c r="H255" s="10">
        <v>45366</v>
      </c>
      <c r="I255" s="11">
        <f t="shared" si="21"/>
        <v>2023</v>
      </c>
      <c r="J255" s="9">
        <f t="shared" si="22"/>
        <v>3</v>
      </c>
      <c r="K255" s="11" t="str">
        <f t="shared" si="23"/>
        <v>março</v>
      </c>
      <c r="L255" s="12">
        <v>143547.04</v>
      </c>
      <c r="M255" s="9" t="s">
        <v>3</v>
      </c>
    </row>
    <row r="256" spans="1:13" ht="24" hidden="1" x14ac:dyDescent="0.25">
      <c r="B256" s="19" t="s">
        <v>101</v>
      </c>
      <c r="C256" s="17">
        <v>3095992000176</v>
      </c>
      <c r="D256" s="18" t="s">
        <v>1642</v>
      </c>
      <c r="E256" s="19" t="s">
        <v>364</v>
      </c>
      <c r="F256" s="20">
        <v>45253</v>
      </c>
      <c r="G256" s="20">
        <v>45253</v>
      </c>
      <c r="H256" s="20">
        <v>45618</v>
      </c>
      <c r="I256" s="21">
        <f t="shared" si="21"/>
        <v>2023</v>
      </c>
      <c r="J256" s="19">
        <f t="shared" si="22"/>
        <v>11</v>
      </c>
      <c r="K256" s="21" t="str">
        <f t="shared" si="23"/>
        <v>novembro</v>
      </c>
      <c r="L256" s="22">
        <v>75696</v>
      </c>
      <c r="M256" s="19" t="s">
        <v>3</v>
      </c>
    </row>
    <row r="257" spans="2:13" ht="24" hidden="1" x14ac:dyDescent="0.25">
      <c r="B257" s="9" t="s">
        <v>2470</v>
      </c>
      <c r="C257" s="7">
        <v>17289619000160</v>
      </c>
      <c r="D257" s="8" t="s">
        <v>2471</v>
      </c>
      <c r="E257" s="9" t="s">
        <v>364</v>
      </c>
      <c r="F257" s="10">
        <v>45278</v>
      </c>
      <c r="G257" s="10">
        <v>45278</v>
      </c>
      <c r="H257" s="10">
        <v>45643</v>
      </c>
      <c r="I257" s="11">
        <f t="shared" si="21"/>
        <v>2023</v>
      </c>
      <c r="J257" s="9">
        <f t="shared" si="22"/>
        <v>12</v>
      </c>
      <c r="K257" s="11" t="str">
        <f t="shared" ref="K257:K259" si="24">TEXT(J257*29,"Mmmmmmm")</f>
        <v>dezembro</v>
      </c>
      <c r="L257" s="12">
        <v>17420.669999999998</v>
      </c>
      <c r="M257" s="9" t="s">
        <v>3</v>
      </c>
    </row>
    <row r="258" spans="2:13" ht="36" hidden="1" x14ac:dyDescent="0.25">
      <c r="B258" s="9" t="s">
        <v>55</v>
      </c>
      <c r="C258" s="7">
        <v>5146498000119</v>
      </c>
      <c r="D258" s="8" t="s">
        <v>1008</v>
      </c>
      <c r="E258" s="9" t="s">
        <v>1009</v>
      </c>
      <c r="F258" s="10">
        <v>44967</v>
      </c>
      <c r="G258" s="10">
        <v>44970</v>
      </c>
      <c r="H258" s="10">
        <v>45334</v>
      </c>
      <c r="I258" s="11">
        <f t="shared" si="21"/>
        <v>2023</v>
      </c>
      <c r="J258" s="9">
        <f t="shared" si="22"/>
        <v>2</v>
      </c>
      <c r="K258" s="11" t="str">
        <f t="shared" si="24"/>
        <v>fevereiro</v>
      </c>
      <c r="L258" s="12">
        <v>99360</v>
      </c>
      <c r="M258" s="9" t="s">
        <v>3</v>
      </c>
    </row>
    <row r="259" spans="2:13" ht="24" hidden="1" x14ac:dyDescent="0.25">
      <c r="B259" s="9" t="s">
        <v>1244</v>
      </c>
      <c r="C259" s="7">
        <v>8039270000118</v>
      </c>
      <c r="D259" s="8" t="s">
        <v>1245</v>
      </c>
      <c r="E259" s="9" t="s">
        <v>1246</v>
      </c>
      <c r="F259" s="10">
        <v>45048</v>
      </c>
      <c r="G259" s="10">
        <v>45048</v>
      </c>
      <c r="H259" s="10">
        <v>45413</v>
      </c>
      <c r="I259" s="11">
        <f t="shared" si="21"/>
        <v>2023</v>
      </c>
      <c r="J259" s="9">
        <f t="shared" si="22"/>
        <v>5</v>
      </c>
      <c r="K259" s="11" t="str">
        <f t="shared" si="24"/>
        <v>maio</v>
      </c>
      <c r="L259" s="12">
        <v>228387.6</v>
      </c>
      <c r="M259" s="9" t="s">
        <v>3</v>
      </c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7"/>
  <sheetViews>
    <sheetView showGridLines="0" tabSelected="1" view="pageLayout" zoomScale="85" zoomScaleNormal="90" zoomScalePageLayoutView="85" workbookViewId="0">
      <selection activeCell="B55" sqref="B55"/>
    </sheetView>
  </sheetViews>
  <sheetFormatPr defaultRowHeight="15" x14ac:dyDescent="0.25"/>
  <cols>
    <col min="1" max="1" width="5.85546875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hidden="1" x14ac:dyDescent="0.25"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65" si="0">YEAR(G2)</f>
        <v>2023</v>
      </c>
      <c r="J2" s="9">
        <f t="shared" ref="J2:J65" si="1">MONTH(G2)</f>
        <v>11</v>
      </c>
      <c r="K2" s="11" t="str">
        <f t="shared" ref="K2:K65" si="2">TEXT(J2*29,"Mmmmmmm")</f>
        <v>novembro</v>
      </c>
      <c r="L2" s="12">
        <v>730000</v>
      </c>
      <c r="M2" s="9" t="s">
        <v>3</v>
      </c>
    </row>
    <row r="3" spans="1:13" ht="36" hidden="1" x14ac:dyDescent="0.25">
      <c r="B3" s="9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A4" s="50">
        <v>1</v>
      </c>
      <c r="B4" s="9" t="s">
        <v>1567</v>
      </c>
      <c r="C4" s="7">
        <v>12470664000101</v>
      </c>
      <c r="D4" s="63" t="s">
        <v>1568</v>
      </c>
      <c r="E4" s="9" t="s">
        <v>1124</v>
      </c>
      <c r="F4" s="10">
        <v>45260</v>
      </c>
      <c r="G4" s="10">
        <v>45016</v>
      </c>
      <c r="H4" s="10">
        <v>45381</v>
      </c>
      <c r="I4" s="11">
        <f t="shared" si="0"/>
        <v>2023</v>
      </c>
      <c r="J4" s="9">
        <f t="shared" si="1"/>
        <v>3</v>
      </c>
      <c r="K4" s="11" t="str">
        <f t="shared" si="2"/>
        <v>março</v>
      </c>
      <c r="L4" s="12">
        <v>8540</v>
      </c>
      <c r="M4" s="9" t="s">
        <v>3</v>
      </c>
    </row>
    <row r="5" spans="1:13" ht="36" hidden="1" x14ac:dyDescent="0.25"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hidden="1" x14ac:dyDescent="0.25"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hidden="1" x14ac:dyDescent="0.25"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hidden="1" x14ac:dyDescent="0.25"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hidden="1" x14ac:dyDescent="0.25"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hidden="1" x14ac:dyDescent="0.25"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hidden="1" x14ac:dyDescent="0.25">
      <c r="B11" s="9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>
        <v>1</v>
      </c>
      <c r="B12" s="9" t="s">
        <v>1800</v>
      </c>
      <c r="C12" s="7">
        <v>842216000102</v>
      </c>
      <c r="D12" s="8" t="s">
        <v>1456</v>
      </c>
      <c r="E12" s="9" t="s">
        <v>1061</v>
      </c>
      <c r="F12" s="10">
        <v>45188</v>
      </c>
      <c r="G12" s="10">
        <v>44930</v>
      </c>
      <c r="H12" s="10">
        <v>45294</v>
      </c>
      <c r="I12" s="11">
        <f t="shared" si="0"/>
        <v>2023</v>
      </c>
      <c r="J12" s="9">
        <f t="shared" si="1"/>
        <v>1</v>
      </c>
      <c r="K12" s="11" t="str">
        <f t="shared" si="2"/>
        <v>janeiro</v>
      </c>
      <c r="L12" s="12">
        <v>0</v>
      </c>
      <c r="M12" s="9" t="s">
        <v>3</v>
      </c>
    </row>
    <row r="13" spans="1:13" ht="24" hidden="1" x14ac:dyDescent="0.25">
      <c r="A13" s="50"/>
      <c r="B13" s="9" t="s">
        <v>1662</v>
      </c>
      <c r="C13" s="7">
        <v>1945638000168</v>
      </c>
      <c r="D13" s="8" t="s">
        <v>1663</v>
      </c>
      <c r="E13" s="9" t="s">
        <v>160</v>
      </c>
      <c r="F13" s="10">
        <v>45043</v>
      </c>
      <c r="G13" s="10">
        <v>45095</v>
      </c>
      <c r="H13" s="10">
        <v>45460</v>
      </c>
      <c r="I13" s="11">
        <f t="shared" si="0"/>
        <v>2023</v>
      </c>
      <c r="J13" s="9">
        <f t="shared" si="1"/>
        <v>6</v>
      </c>
      <c r="K13" s="11" t="str">
        <f t="shared" si="2"/>
        <v>junho</v>
      </c>
      <c r="L13" s="12">
        <v>21450</v>
      </c>
      <c r="M13" s="9" t="s">
        <v>3</v>
      </c>
    </row>
    <row r="14" spans="1:13" ht="24" hidden="1" x14ac:dyDescent="0.25">
      <c r="A14" s="50"/>
      <c r="B14" s="19" t="s">
        <v>1798</v>
      </c>
      <c r="C14" s="17">
        <v>28966389000143</v>
      </c>
      <c r="D14" s="18" t="s">
        <v>1200</v>
      </c>
      <c r="E14" s="19" t="s">
        <v>589</v>
      </c>
      <c r="F14" s="20">
        <v>45040</v>
      </c>
      <c r="G14" s="20">
        <v>45040</v>
      </c>
      <c r="H14" s="20">
        <v>45277</v>
      </c>
      <c r="I14" s="21">
        <f t="shared" si="0"/>
        <v>2023</v>
      </c>
      <c r="J14" s="19">
        <f t="shared" si="1"/>
        <v>4</v>
      </c>
      <c r="K14" s="21" t="str">
        <f t="shared" si="2"/>
        <v>abril</v>
      </c>
      <c r="L14" s="22">
        <v>0</v>
      </c>
      <c r="M14" s="19" t="s">
        <v>3</v>
      </c>
    </row>
    <row r="15" spans="1:13" ht="24" hidden="1" x14ac:dyDescent="0.25">
      <c r="A15" s="50"/>
      <c r="B15" s="19" t="s">
        <v>1798</v>
      </c>
      <c r="C15" s="17">
        <v>28966389000143</v>
      </c>
      <c r="D15" s="18" t="s">
        <v>2418</v>
      </c>
      <c r="E15" s="19" t="s">
        <v>589</v>
      </c>
      <c r="F15" s="20">
        <v>45277</v>
      </c>
      <c r="G15" s="20">
        <v>45278</v>
      </c>
      <c r="H15" s="20">
        <v>45643</v>
      </c>
      <c r="I15" s="21">
        <f t="shared" si="0"/>
        <v>2023</v>
      </c>
      <c r="J15" s="19">
        <f t="shared" si="1"/>
        <v>12</v>
      </c>
      <c r="K15" s="21" t="str">
        <f t="shared" si="2"/>
        <v>dezembro</v>
      </c>
      <c r="L15" s="22">
        <v>3765082.19</v>
      </c>
      <c r="M15" s="19" t="s">
        <v>3</v>
      </c>
    </row>
    <row r="16" spans="1:13" ht="24" hidden="1" x14ac:dyDescent="0.25">
      <c r="A16" s="50"/>
      <c r="B16" s="19" t="s">
        <v>1775</v>
      </c>
      <c r="C16" s="17">
        <v>27721364000117</v>
      </c>
      <c r="D16" s="18" t="s">
        <v>1776</v>
      </c>
      <c r="E16" s="19" t="s">
        <v>477</v>
      </c>
      <c r="F16" s="20">
        <v>45161</v>
      </c>
      <c r="G16" s="20">
        <v>45161</v>
      </c>
      <c r="H16" s="20">
        <v>45191</v>
      </c>
      <c r="I16" s="21">
        <f t="shared" si="0"/>
        <v>2023</v>
      </c>
      <c r="J16" s="19">
        <f t="shared" si="1"/>
        <v>8</v>
      </c>
      <c r="K16" s="21" t="str">
        <f t="shared" si="2"/>
        <v>agosto</v>
      </c>
      <c r="L16" s="22">
        <v>183430</v>
      </c>
      <c r="M16" s="19" t="s">
        <v>3</v>
      </c>
    </row>
    <row r="17" spans="1:13" ht="24" hidden="1" x14ac:dyDescent="0.25">
      <c r="A17" s="50"/>
      <c r="B17" s="19" t="s">
        <v>1775</v>
      </c>
      <c r="C17" s="17">
        <v>27721364000117</v>
      </c>
      <c r="D17" s="18" t="s">
        <v>1457</v>
      </c>
      <c r="E17" s="19" t="s">
        <v>477</v>
      </c>
      <c r="F17" s="20">
        <v>45191</v>
      </c>
      <c r="G17" s="20">
        <v>45192</v>
      </c>
      <c r="H17" s="20">
        <v>45557</v>
      </c>
      <c r="I17" s="21">
        <f t="shared" si="0"/>
        <v>2023</v>
      </c>
      <c r="J17" s="19">
        <f t="shared" si="1"/>
        <v>9</v>
      </c>
      <c r="K17" s="21" t="str">
        <f t="shared" si="2"/>
        <v>setembro</v>
      </c>
      <c r="L17" s="22">
        <v>2267194.84</v>
      </c>
      <c r="M17" s="19" t="s">
        <v>3</v>
      </c>
    </row>
    <row r="18" spans="1:13" ht="24" hidden="1" x14ac:dyDescent="0.25">
      <c r="A18" s="50"/>
      <c r="B18" s="9" t="s">
        <v>1360</v>
      </c>
      <c r="C18" s="7">
        <v>17621812000157</v>
      </c>
      <c r="D18" s="8" t="s">
        <v>1361</v>
      </c>
      <c r="E18" s="9" t="s">
        <v>1236</v>
      </c>
      <c r="F18" s="10">
        <v>45084</v>
      </c>
      <c r="G18" s="10">
        <v>45084</v>
      </c>
      <c r="H18" s="10">
        <v>46138</v>
      </c>
      <c r="I18" s="11">
        <f t="shared" si="0"/>
        <v>2023</v>
      </c>
      <c r="J18" s="9">
        <f t="shared" si="1"/>
        <v>6</v>
      </c>
      <c r="K18" s="11" t="str">
        <f t="shared" si="2"/>
        <v>junho</v>
      </c>
      <c r="L18" s="12">
        <v>0</v>
      </c>
      <c r="M18" s="9" t="s">
        <v>3</v>
      </c>
    </row>
    <row r="19" spans="1:13" ht="24" hidden="1" x14ac:dyDescent="0.25">
      <c r="A19" s="50"/>
      <c r="B19" s="19" t="s">
        <v>1491</v>
      </c>
      <c r="C19" s="17">
        <v>24325786000185</v>
      </c>
      <c r="D19" s="18" t="s">
        <v>1675</v>
      </c>
      <c r="E19" s="19" t="s">
        <v>204</v>
      </c>
      <c r="F19" s="20">
        <v>45226</v>
      </c>
      <c r="G19" s="20">
        <v>45262</v>
      </c>
      <c r="H19" s="20">
        <v>45627</v>
      </c>
      <c r="I19" s="21">
        <f t="shared" si="0"/>
        <v>2023</v>
      </c>
      <c r="J19" s="19">
        <f t="shared" si="1"/>
        <v>12</v>
      </c>
      <c r="K19" s="21" t="str">
        <f t="shared" si="2"/>
        <v>dezembro</v>
      </c>
      <c r="L19" s="22">
        <v>394285.2</v>
      </c>
      <c r="M19" s="19" t="s">
        <v>3</v>
      </c>
    </row>
    <row r="20" spans="1:13" ht="24" hidden="1" x14ac:dyDescent="0.25">
      <c r="A20" s="50"/>
      <c r="B20" s="9" t="s">
        <v>1491</v>
      </c>
      <c r="C20" s="7">
        <v>24325786000185</v>
      </c>
      <c r="D20" s="8" t="s">
        <v>1492</v>
      </c>
      <c r="E20" s="9" t="s">
        <v>226</v>
      </c>
      <c r="F20" s="10">
        <v>45203</v>
      </c>
      <c r="G20" s="10">
        <v>45227</v>
      </c>
      <c r="H20" s="10">
        <v>45592</v>
      </c>
      <c r="I20" s="11">
        <f t="shared" si="0"/>
        <v>2023</v>
      </c>
      <c r="J20" s="9">
        <f t="shared" si="1"/>
        <v>10</v>
      </c>
      <c r="K20" s="11" t="str">
        <f t="shared" si="2"/>
        <v>outubro</v>
      </c>
      <c r="L20" s="12">
        <v>2781477.6</v>
      </c>
      <c r="M20" s="9" t="s">
        <v>3</v>
      </c>
    </row>
    <row r="21" spans="1:13" ht="24" hidden="1" x14ac:dyDescent="0.25">
      <c r="A21" s="50">
        <v>2</v>
      </c>
      <c r="B21" s="19" t="s">
        <v>1491</v>
      </c>
      <c r="C21" s="17">
        <v>24325786000185</v>
      </c>
      <c r="D21" s="18" t="s">
        <v>1132</v>
      </c>
      <c r="E21" s="19" t="s">
        <v>532</v>
      </c>
      <c r="F21" s="20">
        <v>44952</v>
      </c>
      <c r="G21" s="20">
        <v>44953</v>
      </c>
      <c r="H21" s="20">
        <v>45317</v>
      </c>
      <c r="I21" s="21">
        <f t="shared" si="0"/>
        <v>2023</v>
      </c>
      <c r="J21" s="19">
        <f t="shared" si="1"/>
        <v>1</v>
      </c>
      <c r="K21" s="21" t="str">
        <f t="shared" si="2"/>
        <v>janeiro</v>
      </c>
      <c r="L21" s="22">
        <v>665812.56000000006</v>
      </c>
      <c r="M21" s="19" t="s">
        <v>3</v>
      </c>
    </row>
    <row r="22" spans="1:13" ht="36" hidden="1" x14ac:dyDescent="0.25">
      <c r="A22" s="50">
        <v>2</v>
      </c>
      <c r="B22" s="19" t="s">
        <v>1572</v>
      </c>
      <c r="C22" s="17">
        <v>2011310000137</v>
      </c>
      <c r="D22" s="18" t="s">
        <v>1137</v>
      </c>
      <c r="E22" s="19" t="s">
        <v>199</v>
      </c>
      <c r="F22" s="20">
        <v>44994</v>
      </c>
      <c r="G22" s="20">
        <v>44994</v>
      </c>
      <c r="H22" s="20">
        <v>45254</v>
      </c>
      <c r="I22" s="21">
        <f t="shared" si="0"/>
        <v>2023</v>
      </c>
      <c r="J22" s="19">
        <f t="shared" si="1"/>
        <v>3</v>
      </c>
      <c r="K22" s="21" t="str">
        <f t="shared" si="2"/>
        <v>março</v>
      </c>
      <c r="L22" s="22">
        <v>0</v>
      </c>
      <c r="M22" s="19" t="s">
        <v>3</v>
      </c>
    </row>
    <row r="23" spans="1:13" ht="36" hidden="1" x14ac:dyDescent="0.25">
      <c r="A23" s="50"/>
      <c r="B23" s="9" t="s">
        <v>1572</v>
      </c>
      <c r="C23" s="7">
        <v>2011310000137</v>
      </c>
      <c r="D23" s="8" t="s">
        <v>1573</v>
      </c>
      <c r="E23" s="9" t="s">
        <v>199</v>
      </c>
      <c r="F23" s="10">
        <v>45254</v>
      </c>
      <c r="G23" s="10">
        <v>45255</v>
      </c>
      <c r="H23" s="10">
        <v>45620</v>
      </c>
      <c r="I23" s="11">
        <f t="shared" si="0"/>
        <v>2023</v>
      </c>
      <c r="J23" s="9">
        <f t="shared" si="1"/>
        <v>11</v>
      </c>
      <c r="K23" s="11" t="str">
        <f t="shared" si="2"/>
        <v>novembro</v>
      </c>
      <c r="L23" s="12">
        <v>51141.84</v>
      </c>
      <c r="M23" s="9" t="s">
        <v>3</v>
      </c>
    </row>
    <row r="24" spans="1:13" ht="24" hidden="1" x14ac:dyDescent="0.25">
      <c r="A24" s="50"/>
      <c r="B24" s="19" t="s">
        <v>1668</v>
      </c>
      <c r="C24" s="17">
        <v>20630078000105</v>
      </c>
      <c r="D24" s="18" t="s">
        <v>1188</v>
      </c>
      <c r="E24" s="19" t="s">
        <v>175</v>
      </c>
      <c r="F24" s="20">
        <v>45029</v>
      </c>
      <c r="G24" s="20">
        <v>45030</v>
      </c>
      <c r="H24" s="20">
        <v>45395</v>
      </c>
      <c r="I24" s="21">
        <f t="shared" si="0"/>
        <v>2023</v>
      </c>
      <c r="J24" s="19">
        <f t="shared" si="1"/>
        <v>4</v>
      </c>
      <c r="K24" s="21" t="str">
        <f t="shared" si="2"/>
        <v>abril</v>
      </c>
      <c r="L24" s="22">
        <v>1830233.52</v>
      </c>
      <c r="M24" s="19" t="s">
        <v>3</v>
      </c>
    </row>
    <row r="25" spans="1:13" hidden="1" x14ac:dyDescent="0.25">
      <c r="A25" s="50">
        <v>3</v>
      </c>
      <c r="B25" s="19" t="s">
        <v>1733</v>
      </c>
      <c r="C25" s="17">
        <v>26619734000147</v>
      </c>
      <c r="D25" s="18" t="s">
        <v>1151</v>
      </c>
      <c r="E25" s="19" t="s">
        <v>371</v>
      </c>
      <c r="F25" s="20">
        <v>44991</v>
      </c>
      <c r="G25" s="20">
        <v>44992</v>
      </c>
      <c r="H25" s="20">
        <v>45722</v>
      </c>
      <c r="I25" s="21">
        <f t="shared" si="0"/>
        <v>2023</v>
      </c>
      <c r="J25" s="19">
        <f t="shared" si="1"/>
        <v>3</v>
      </c>
      <c r="K25" s="21" t="str">
        <f t="shared" si="2"/>
        <v>março</v>
      </c>
      <c r="L25" s="22">
        <v>12000</v>
      </c>
      <c r="M25" s="19" t="s">
        <v>3</v>
      </c>
    </row>
    <row r="26" spans="1:13" ht="24" hidden="1" x14ac:dyDescent="0.25">
      <c r="A26" s="50">
        <v>4</v>
      </c>
      <c r="B26" s="19" t="s">
        <v>1743</v>
      </c>
      <c r="C26" s="17">
        <v>7123047000191</v>
      </c>
      <c r="D26" s="18" t="s">
        <v>1162</v>
      </c>
      <c r="E26" s="19" t="s">
        <v>391</v>
      </c>
      <c r="F26" s="20">
        <v>45002</v>
      </c>
      <c r="G26" s="20">
        <v>45008</v>
      </c>
      <c r="H26" s="20">
        <v>45373</v>
      </c>
      <c r="I26" s="21">
        <f t="shared" si="0"/>
        <v>2023</v>
      </c>
      <c r="J26" s="19">
        <f t="shared" si="1"/>
        <v>3</v>
      </c>
      <c r="K26" s="21" t="str">
        <f t="shared" si="2"/>
        <v>março</v>
      </c>
      <c r="L26" s="22">
        <v>12480</v>
      </c>
      <c r="M26" s="19" t="s">
        <v>3</v>
      </c>
    </row>
    <row r="27" spans="1:13" hidden="1" x14ac:dyDescent="0.25">
      <c r="A27" s="50">
        <v>5</v>
      </c>
      <c r="B27" s="9" t="s">
        <v>1576</v>
      </c>
      <c r="C27" s="7">
        <v>40175705000164</v>
      </c>
      <c r="D27" s="8" t="s">
        <v>1138</v>
      </c>
      <c r="E27" s="9" t="s">
        <v>205</v>
      </c>
      <c r="F27" s="10">
        <v>45015</v>
      </c>
      <c r="G27" s="10">
        <v>45015</v>
      </c>
      <c r="H27" s="10">
        <v>45256</v>
      </c>
      <c r="I27" s="11">
        <f t="shared" si="0"/>
        <v>2023</v>
      </c>
      <c r="J27" s="9">
        <f t="shared" si="1"/>
        <v>3</v>
      </c>
      <c r="K27" s="11" t="str">
        <f t="shared" si="2"/>
        <v>março</v>
      </c>
      <c r="L27" s="12">
        <v>0</v>
      </c>
      <c r="M27" s="9" t="s">
        <v>3</v>
      </c>
    </row>
    <row r="28" spans="1:13" ht="24" hidden="1" x14ac:dyDescent="0.25">
      <c r="A28" s="50">
        <v>6</v>
      </c>
      <c r="B28" s="9" t="s">
        <v>1576</v>
      </c>
      <c r="C28" s="7">
        <v>40175705000164</v>
      </c>
      <c r="D28" s="8" t="s">
        <v>1139</v>
      </c>
      <c r="E28" s="9" t="s">
        <v>207</v>
      </c>
      <c r="F28" s="10">
        <v>44991</v>
      </c>
      <c r="G28" s="10">
        <v>44995</v>
      </c>
      <c r="H28" s="10">
        <v>45360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27900</v>
      </c>
      <c r="M28" s="9" t="s">
        <v>3</v>
      </c>
    </row>
    <row r="29" spans="1:13" ht="24" hidden="1" x14ac:dyDescent="0.25">
      <c r="A29" s="50">
        <v>7</v>
      </c>
      <c r="B29" s="9" t="s">
        <v>1576</v>
      </c>
      <c r="C29" s="7">
        <v>40175705000164</v>
      </c>
      <c r="D29" s="8" t="s">
        <v>1167</v>
      </c>
      <c r="E29" s="9" t="s">
        <v>1053</v>
      </c>
      <c r="F29" s="10">
        <v>45015</v>
      </c>
      <c r="G29" s="10">
        <v>45015</v>
      </c>
      <c r="H29" s="10">
        <v>45169</v>
      </c>
      <c r="I29" s="11">
        <f t="shared" si="0"/>
        <v>2023</v>
      </c>
      <c r="J29" s="9">
        <f t="shared" si="1"/>
        <v>3</v>
      </c>
      <c r="K29" s="11" t="str">
        <f t="shared" si="2"/>
        <v>março</v>
      </c>
      <c r="L29" s="12">
        <v>0</v>
      </c>
      <c r="M29" s="9" t="s">
        <v>3</v>
      </c>
    </row>
    <row r="30" spans="1:13" ht="24" hidden="1" x14ac:dyDescent="0.25">
      <c r="A30" s="50"/>
      <c r="B30" s="19" t="s">
        <v>1576</v>
      </c>
      <c r="C30" s="17">
        <v>40175705000164</v>
      </c>
      <c r="D30" s="18" t="s">
        <v>1778</v>
      </c>
      <c r="E30" s="19" t="s">
        <v>1053</v>
      </c>
      <c r="F30" s="20">
        <v>45110</v>
      </c>
      <c r="G30" s="20">
        <v>45170</v>
      </c>
      <c r="H30" s="20">
        <v>45535</v>
      </c>
      <c r="I30" s="21">
        <f t="shared" si="0"/>
        <v>2023</v>
      </c>
      <c r="J30" s="19">
        <f t="shared" si="1"/>
        <v>9</v>
      </c>
      <c r="K30" s="21" t="str">
        <f t="shared" si="2"/>
        <v>setembro</v>
      </c>
      <c r="L30" s="22">
        <v>57974.04</v>
      </c>
      <c r="M30" s="19" t="s">
        <v>3</v>
      </c>
    </row>
    <row r="31" spans="1:13" ht="24" hidden="1" x14ac:dyDescent="0.25">
      <c r="A31" s="50"/>
      <c r="B31" s="19" t="s">
        <v>1493</v>
      </c>
      <c r="C31" s="17">
        <v>37252835000149</v>
      </c>
      <c r="D31" s="18" t="s">
        <v>1494</v>
      </c>
      <c r="E31" s="19" t="s">
        <v>226</v>
      </c>
      <c r="F31" s="20">
        <v>45210</v>
      </c>
      <c r="G31" s="20">
        <v>45243</v>
      </c>
      <c r="H31" s="20">
        <v>45608</v>
      </c>
      <c r="I31" s="21">
        <f t="shared" si="0"/>
        <v>2023</v>
      </c>
      <c r="J31" s="19">
        <f t="shared" si="1"/>
        <v>11</v>
      </c>
      <c r="K31" s="21" t="str">
        <f t="shared" si="2"/>
        <v>novembro</v>
      </c>
      <c r="L31" s="22">
        <v>1840602.48</v>
      </c>
      <c r="M31" s="19" t="s">
        <v>3</v>
      </c>
    </row>
    <row r="32" spans="1:13" hidden="1" x14ac:dyDescent="0.25">
      <c r="A32" s="50"/>
      <c r="B32" s="9" t="s">
        <v>1578</v>
      </c>
      <c r="C32" s="7">
        <v>44072135000138</v>
      </c>
      <c r="D32" s="8" t="s">
        <v>1807</v>
      </c>
      <c r="E32" s="9" t="s">
        <v>1249</v>
      </c>
      <c r="F32" s="10">
        <v>45161</v>
      </c>
      <c r="G32" s="10">
        <v>45172</v>
      </c>
      <c r="H32" s="10">
        <v>45232</v>
      </c>
      <c r="I32" s="11">
        <f t="shared" si="0"/>
        <v>2023</v>
      </c>
      <c r="J32" s="9">
        <f t="shared" si="1"/>
        <v>9</v>
      </c>
      <c r="K32" s="11" t="str">
        <f t="shared" si="2"/>
        <v>setembro</v>
      </c>
      <c r="L32" s="12">
        <v>35000</v>
      </c>
      <c r="M32" s="9" t="s">
        <v>3</v>
      </c>
    </row>
    <row r="33" spans="1:13" hidden="1" x14ac:dyDescent="0.25">
      <c r="A33" s="50"/>
      <c r="B33" s="19" t="s">
        <v>1578</v>
      </c>
      <c r="C33" s="17">
        <v>44072135000138</v>
      </c>
      <c r="D33" s="18" t="s">
        <v>1579</v>
      </c>
      <c r="E33" s="19" t="s">
        <v>1249</v>
      </c>
      <c r="F33" s="20">
        <v>45231</v>
      </c>
      <c r="G33" s="20">
        <v>45233</v>
      </c>
      <c r="H33" s="20">
        <v>45324</v>
      </c>
      <c r="I33" s="21">
        <f t="shared" si="0"/>
        <v>2023</v>
      </c>
      <c r="J33" s="19">
        <f t="shared" si="1"/>
        <v>11</v>
      </c>
      <c r="K33" s="21" t="str">
        <f t="shared" si="2"/>
        <v>novembro</v>
      </c>
      <c r="L33" s="22">
        <v>50000</v>
      </c>
      <c r="M33" s="19" t="s">
        <v>3</v>
      </c>
    </row>
    <row r="34" spans="1:13" ht="24" hidden="1" x14ac:dyDescent="0.25">
      <c r="A34" s="50"/>
      <c r="B34" s="9" t="s">
        <v>1336</v>
      </c>
      <c r="C34" s="7">
        <v>5444743000174</v>
      </c>
      <c r="D34" s="8" t="s">
        <v>1338</v>
      </c>
      <c r="E34" s="9" t="s">
        <v>442</v>
      </c>
      <c r="F34" s="10">
        <v>45098</v>
      </c>
      <c r="G34" s="10">
        <v>45109</v>
      </c>
      <c r="H34" s="10">
        <v>45474</v>
      </c>
      <c r="I34" s="11">
        <f t="shared" si="0"/>
        <v>2023</v>
      </c>
      <c r="J34" s="9">
        <f t="shared" si="1"/>
        <v>7</v>
      </c>
      <c r="K34" s="11" t="str">
        <f t="shared" si="2"/>
        <v>julho</v>
      </c>
      <c r="L34" s="12">
        <v>12547</v>
      </c>
      <c r="M34" s="9" t="s">
        <v>3</v>
      </c>
    </row>
    <row r="35" spans="1:13" ht="24" hidden="1" x14ac:dyDescent="0.25">
      <c r="A35" s="50"/>
      <c r="B35" s="19" t="s">
        <v>1674</v>
      </c>
      <c r="C35" s="17">
        <v>48622567000207</v>
      </c>
      <c r="D35" s="18" t="s">
        <v>1277</v>
      </c>
      <c r="E35" s="19" t="s">
        <v>196</v>
      </c>
      <c r="F35" s="20">
        <v>45048</v>
      </c>
      <c r="G35" s="20">
        <v>45053</v>
      </c>
      <c r="H35" s="20">
        <v>45418</v>
      </c>
      <c r="I35" s="21">
        <f t="shared" si="0"/>
        <v>2023</v>
      </c>
      <c r="J35" s="19">
        <f t="shared" si="1"/>
        <v>5</v>
      </c>
      <c r="K35" s="21" t="str">
        <f t="shared" si="2"/>
        <v>maio</v>
      </c>
      <c r="L35" s="22">
        <v>22890.42</v>
      </c>
      <c r="M35" s="19" t="s">
        <v>3</v>
      </c>
    </row>
    <row r="36" spans="1:13" ht="38.25" customHeight="1" x14ac:dyDescent="0.25">
      <c r="A36" s="50">
        <v>1</v>
      </c>
      <c r="B36" s="19" t="s">
        <v>1655</v>
      </c>
      <c r="C36" s="17">
        <v>90108283000182</v>
      </c>
      <c r="D36" s="18" t="s">
        <v>974</v>
      </c>
      <c r="E36" s="19" t="s">
        <v>975</v>
      </c>
      <c r="F36" s="20">
        <v>44984</v>
      </c>
      <c r="G36" s="20">
        <v>44984</v>
      </c>
      <c r="H36" s="20">
        <v>45037</v>
      </c>
      <c r="I36" s="21">
        <f t="shared" si="0"/>
        <v>2023</v>
      </c>
      <c r="J36" s="19">
        <f t="shared" si="1"/>
        <v>2</v>
      </c>
      <c r="K36" s="21" t="str">
        <f t="shared" si="2"/>
        <v>fevereiro</v>
      </c>
      <c r="L36" s="22">
        <v>0</v>
      </c>
      <c r="M36" s="19" t="s">
        <v>3</v>
      </c>
    </row>
    <row r="37" spans="1:13" hidden="1" x14ac:dyDescent="0.25">
      <c r="A37" s="50"/>
      <c r="B37" s="19" t="s">
        <v>1655</v>
      </c>
      <c r="C37" s="17">
        <v>90108283000182</v>
      </c>
      <c r="D37" s="18" t="s">
        <v>1177</v>
      </c>
      <c r="E37" s="19" t="s">
        <v>975</v>
      </c>
      <c r="F37" s="20">
        <v>45036</v>
      </c>
      <c r="G37" s="20">
        <v>45038</v>
      </c>
      <c r="H37" s="20">
        <v>45403</v>
      </c>
      <c r="I37" s="21">
        <f t="shared" si="0"/>
        <v>2023</v>
      </c>
      <c r="J37" s="19">
        <f t="shared" si="1"/>
        <v>4</v>
      </c>
      <c r="K37" s="21" t="str">
        <f t="shared" si="2"/>
        <v>abril</v>
      </c>
      <c r="L37" s="22">
        <v>185361.12</v>
      </c>
      <c r="M37" s="19" t="s">
        <v>3</v>
      </c>
    </row>
    <row r="38" spans="1:13" ht="24" hidden="1" x14ac:dyDescent="0.25">
      <c r="A38" s="50"/>
      <c r="B38" s="19" t="s">
        <v>1773</v>
      </c>
      <c r="C38" s="17">
        <v>92132786000119</v>
      </c>
      <c r="D38" s="18" t="s">
        <v>1774</v>
      </c>
      <c r="E38" s="19" t="s">
        <v>475</v>
      </c>
      <c r="F38" s="20">
        <v>45106</v>
      </c>
      <c r="G38" s="20">
        <v>45157</v>
      </c>
      <c r="H38" s="20">
        <v>45522</v>
      </c>
      <c r="I38" s="21">
        <f t="shared" si="0"/>
        <v>2023</v>
      </c>
      <c r="J38" s="19">
        <f t="shared" si="1"/>
        <v>8</v>
      </c>
      <c r="K38" s="21" t="str">
        <f t="shared" si="2"/>
        <v>agosto</v>
      </c>
      <c r="L38" s="22">
        <v>7040</v>
      </c>
      <c r="M38" s="19" t="s">
        <v>3</v>
      </c>
    </row>
    <row r="39" spans="1:13" ht="24" hidden="1" x14ac:dyDescent="0.25">
      <c r="A39" s="50"/>
      <c r="B39" s="9" t="s">
        <v>1690</v>
      </c>
      <c r="C39" s="7">
        <v>1475599000506</v>
      </c>
      <c r="D39" s="8" t="s">
        <v>983</v>
      </c>
      <c r="E39" s="9" t="s">
        <v>524</v>
      </c>
      <c r="F39" s="10">
        <v>44972</v>
      </c>
      <c r="G39" s="10">
        <v>45212</v>
      </c>
      <c r="H39" s="10">
        <v>45577</v>
      </c>
      <c r="I39" s="11">
        <f t="shared" si="0"/>
        <v>2023</v>
      </c>
      <c r="J39" s="9">
        <f t="shared" si="1"/>
        <v>10</v>
      </c>
      <c r="K39" s="11" t="str">
        <f t="shared" si="2"/>
        <v>outubro</v>
      </c>
      <c r="L39" s="12">
        <v>23273.96</v>
      </c>
      <c r="M39" s="9" t="s">
        <v>3</v>
      </c>
    </row>
    <row r="40" spans="1:13" ht="36" hidden="1" x14ac:dyDescent="0.25">
      <c r="A40" s="50"/>
      <c r="B40" s="19" t="s">
        <v>1321</v>
      </c>
      <c r="C40" s="17">
        <v>80120000146</v>
      </c>
      <c r="D40" s="18" t="s">
        <v>1266</v>
      </c>
      <c r="E40" s="19" t="s">
        <v>314</v>
      </c>
      <c r="F40" s="20">
        <v>45210</v>
      </c>
      <c r="G40" s="20">
        <v>45259</v>
      </c>
      <c r="H40" s="20">
        <v>45624</v>
      </c>
      <c r="I40" s="21">
        <f t="shared" si="0"/>
        <v>2023</v>
      </c>
      <c r="J40" s="19">
        <f t="shared" si="1"/>
        <v>11</v>
      </c>
      <c r="K40" s="21" t="str">
        <f t="shared" si="2"/>
        <v>novembro</v>
      </c>
      <c r="L40" s="22">
        <v>286236</v>
      </c>
      <c r="M40" s="19" t="s">
        <v>3</v>
      </c>
    </row>
    <row r="41" spans="1:13" ht="24" hidden="1" x14ac:dyDescent="0.25">
      <c r="A41" s="50"/>
      <c r="B41" s="9" t="s">
        <v>1313</v>
      </c>
      <c r="C41" s="7">
        <v>1989652000163</v>
      </c>
      <c r="D41" s="8" t="s">
        <v>1314</v>
      </c>
      <c r="E41" s="9" t="s">
        <v>287</v>
      </c>
      <c r="F41" s="10">
        <v>45090</v>
      </c>
      <c r="G41" s="10">
        <v>45091</v>
      </c>
      <c r="H41" s="10">
        <v>45456</v>
      </c>
      <c r="I41" s="11">
        <f t="shared" si="0"/>
        <v>2023</v>
      </c>
      <c r="J41" s="9">
        <f t="shared" si="1"/>
        <v>6</v>
      </c>
      <c r="K41" s="11" t="str">
        <f t="shared" si="2"/>
        <v>junho</v>
      </c>
      <c r="L41" s="12">
        <v>63754.32</v>
      </c>
      <c r="M41" s="9" t="s">
        <v>3</v>
      </c>
    </row>
    <row r="42" spans="1:13" ht="36" hidden="1" x14ac:dyDescent="0.25">
      <c r="A42" s="50"/>
      <c r="B42" s="9" t="s">
        <v>1313</v>
      </c>
      <c r="C42" s="7">
        <v>1989652000163</v>
      </c>
      <c r="D42" s="8" t="s">
        <v>1722</v>
      </c>
      <c r="E42" s="9" t="s">
        <v>534</v>
      </c>
      <c r="F42" s="10">
        <v>45112</v>
      </c>
      <c r="G42" s="10">
        <v>45252</v>
      </c>
      <c r="H42" s="10">
        <v>45251</v>
      </c>
      <c r="I42" s="11">
        <f t="shared" si="0"/>
        <v>2023</v>
      </c>
      <c r="J42" s="9">
        <f t="shared" si="1"/>
        <v>11</v>
      </c>
      <c r="K42" s="11" t="str">
        <f t="shared" si="2"/>
        <v>novembro</v>
      </c>
      <c r="L42" s="12">
        <v>0</v>
      </c>
      <c r="M42" s="9" t="s">
        <v>3</v>
      </c>
    </row>
    <row r="43" spans="1:13" ht="36" hidden="1" x14ac:dyDescent="0.25">
      <c r="A43" s="50"/>
      <c r="B43" s="9" t="s">
        <v>1313</v>
      </c>
      <c r="C43" s="7">
        <v>1989652000163</v>
      </c>
      <c r="D43" s="8" t="s">
        <v>1723</v>
      </c>
      <c r="E43" s="9" t="s">
        <v>534</v>
      </c>
      <c r="F43" s="10">
        <v>45241</v>
      </c>
      <c r="G43" s="10">
        <v>45252</v>
      </c>
      <c r="H43" s="10">
        <v>45617</v>
      </c>
      <c r="I43" s="11">
        <f t="shared" si="0"/>
        <v>2023</v>
      </c>
      <c r="J43" s="9">
        <f t="shared" si="1"/>
        <v>11</v>
      </c>
      <c r="K43" s="11" t="str">
        <f t="shared" si="2"/>
        <v>novembro</v>
      </c>
      <c r="L43" s="12">
        <v>917066.88</v>
      </c>
      <c r="M43" s="9" t="s">
        <v>3</v>
      </c>
    </row>
    <row r="44" spans="1:13" ht="36" hidden="1" x14ac:dyDescent="0.25">
      <c r="A44" s="50"/>
      <c r="B44" s="19" t="s">
        <v>1313</v>
      </c>
      <c r="C44" s="17">
        <v>1989652000163</v>
      </c>
      <c r="D44" s="18" t="s">
        <v>1790</v>
      </c>
      <c r="E44" s="19" t="s">
        <v>554</v>
      </c>
      <c r="F44" s="20">
        <v>45169</v>
      </c>
      <c r="G44" s="20">
        <v>45206</v>
      </c>
      <c r="H44" s="20">
        <v>45571</v>
      </c>
      <c r="I44" s="21">
        <f t="shared" si="0"/>
        <v>2023</v>
      </c>
      <c r="J44" s="19">
        <f t="shared" si="1"/>
        <v>10</v>
      </c>
      <c r="K44" s="21" t="str">
        <f t="shared" si="2"/>
        <v>outubro</v>
      </c>
      <c r="L44" s="22">
        <v>273000</v>
      </c>
      <c r="M44" s="19" t="s">
        <v>3</v>
      </c>
    </row>
    <row r="45" spans="1:13" ht="36" hidden="1" x14ac:dyDescent="0.25">
      <c r="A45" s="50"/>
      <c r="B45" s="19" t="s">
        <v>1313</v>
      </c>
      <c r="C45" s="17">
        <v>1989652000163</v>
      </c>
      <c r="D45" s="18" t="s">
        <v>1581</v>
      </c>
      <c r="E45" s="19" t="s">
        <v>554</v>
      </c>
      <c r="F45" s="20">
        <v>45259</v>
      </c>
      <c r="G45" s="20">
        <v>45205</v>
      </c>
      <c r="H45" s="20">
        <v>45570</v>
      </c>
      <c r="I45" s="21">
        <f t="shared" si="0"/>
        <v>2023</v>
      </c>
      <c r="J45" s="19">
        <f t="shared" si="1"/>
        <v>10</v>
      </c>
      <c r="K45" s="21" t="str">
        <f t="shared" si="2"/>
        <v>outubro</v>
      </c>
      <c r="L45" s="22">
        <v>273000</v>
      </c>
      <c r="M45" s="19" t="s">
        <v>3</v>
      </c>
    </row>
    <row r="46" spans="1:13" ht="24" x14ac:dyDescent="0.25">
      <c r="A46" s="50">
        <v>2</v>
      </c>
      <c r="B46" s="19" t="s">
        <v>1304</v>
      </c>
      <c r="C46" s="17">
        <v>37109097000185</v>
      </c>
      <c r="D46" s="18" t="s">
        <v>979</v>
      </c>
      <c r="E46" s="19" t="s">
        <v>517</v>
      </c>
      <c r="F46" s="20">
        <v>44979</v>
      </c>
      <c r="G46" s="20">
        <v>44979</v>
      </c>
      <c r="H46" s="20">
        <v>45205</v>
      </c>
      <c r="I46" s="21">
        <f t="shared" si="0"/>
        <v>2023</v>
      </c>
      <c r="J46" s="19">
        <f t="shared" si="1"/>
        <v>2</v>
      </c>
      <c r="K46" s="21" t="str">
        <f t="shared" si="2"/>
        <v>fevereiro</v>
      </c>
      <c r="L46" s="22">
        <v>0</v>
      </c>
      <c r="M46" s="19" t="s">
        <v>3</v>
      </c>
    </row>
    <row r="47" spans="1:13" ht="24" hidden="1" x14ac:dyDescent="0.25">
      <c r="A47" s="50"/>
      <c r="B47" s="19" t="s">
        <v>1304</v>
      </c>
      <c r="C47" s="17">
        <v>37109097000185</v>
      </c>
      <c r="D47" s="18" t="s">
        <v>1305</v>
      </c>
      <c r="E47" s="19" t="s">
        <v>517</v>
      </c>
      <c r="F47" s="20">
        <v>45107</v>
      </c>
      <c r="G47" s="20">
        <v>45107</v>
      </c>
      <c r="H47" s="20">
        <v>45205</v>
      </c>
      <c r="I47" s="21">
        <f t="shared" si="0"/>
        <v>2023</v>
      </c>
      <c r="J47" s="19">
        <f t="shared" si="1"/>
        <v>6</v>
      </c>
      <c r="K47" s="21" t="str">
        <f t="shared" si="2"/>
        <v>junho</v>
      </c>
      <c r="L47" s="22">
        <v>0</v>
      </c>
      <c r="M47" s="19" t="s">
        <v>3</v>
      </c>
    </row>
    <row r="48" spans="1:13" ht="24" hidden="1" x14ac:dyDescent="0.25">
      <c r="A48" s="50"/>
      <c r="B48" s="9" t="s">
        <v>1304</v>
      </c>
      <c r="C48" s="7">
        <v>37109097000185</v>
      </c>
      <c r="D48" s="8" t="s">
        <v>1458</v>
      </c>
      <c r="E48" s="9" t="s">
        <v>517</v>
      </c>
      <c r="F48" s="10">
        <v>45190</v>
      </c>
      <c r="G48" s="10">
        <v>45190</v>
      </c>
      <c r="H48" s="10">
        <v>45555</v>
      </c>
      <c r="I48" s="11">
        <f t="shared" si="0"/>
        <v>2023</v>
      </c>
      <c r="J48" s="9">
        <f t="shared" si="1"/>
        <v>9</v>
      </c>
      <c r="K48" s="11" t="str">
        <f t="shared" si="2"/>
        <v>setembro</v>
      </c>
      <c r="L48" s="12">
        <v>521699.2</v>
      </c>
      <c r="M48" s="9" t="s">
        <v>3</v>
      </c>
    </row>
    <row r="49" spans="1:13" ht="36" hidden="1" x14ac:dyDescent="0.25">
      <c r="A49" s="50"/>
      <c r="B49" s="19" t="s">
        <v>1355</v>
      </c>
      <c r="C49" s="17">
        <v>37109097000428</v>
      </c>
      <c r="D49" s="18" t="s">
        <v>1356</v>
      </c>
      <c r="E49" s="19" t="s">
        <v>1081</v>
      </c>
      <c r="F49" s="20">
        <v>45113</v>
      </c>
      <c r="G49" s="20">
        <v>45113</v>
      </c>
      <c r="H49" s="20">
        <v>45360</v>
      </c>
      <c r="I49" s="21">
        <f t="shared" si="0"/>
        <v>2023</v>
      </c>
      <c r="J49" s="19">
        <f t="shared" si="1"/>
        <v>7</v>
      </c>
      <c r="K49" s="21" t="str">
        <f t="shared" si="2"/>
        <v>julho</v>
      </c>
      <c r="L49" s="22">
        <v>0</v>
      </c>
      <c r="M49" s="19" t="s">
        <v>3</v>
      </c>
    </row>
    <row r="50" spans="1:13" ht="24" hidden="1" x14ac:dyDescent="0.25">
      <c r="A50" s="50"/>
      <c r="B50" s="9" t="s">
        <v>1355</v>
      </c>
      <c r="C50" s="7">
        <v>37109097000428</v>
      </c>
      <c r="D50" s="8" t="s">
        <v>1357</v>
      </c>
      <c r="E50" s="9" t="s">
        <v>1083</v>
      </c>
      <c r="F50" s="10">
        <v>45113</v>
      </c>
      <c r="G50" s="10">
        <v>45113</v>
      </c>
      <c r="H50" s="10">
        <v>45367</v>
      </c>
      <c r="I50" s="11">
        <f t="shared" si="0"/>
        <v>2023</v>
      </c>
      <c r="J50" s="9">
        <f t="shared" si="1"/>
        <v>7</v>
      </c>
      <c r="K50" s="11" t="str">
        <f t="shared" si="2"/>
        <v>julho</v>
      </c>
      <c r="L50" s="12">
        <v>0</v>
      </c>
      <c r="M50" s="9" t="s">
        <v>3</v>
      </c>
    </row>
    <row r="51" spans="1:13" ht="24" hidden="1" x14ac:dyDescent="0.25">
      <c r="A51" s="50">
        <v>8</v>
      </c>
      <c r="B51" s="9" t="s">
        <v>1654</v>
      </c>
      <c r="C51" s="7">
        <v>5161772000129</v>
      </c>
      <c r="D51" s="8" t="s">
        <v>1136</v>
      </c>
      <c r="E51" s="9" t="s">
        <v>132</v>
      </c>
      <c r="F51" s="10">
        <v>44984</v>
      </c>
      <c r="G51" s="10">
        <v>44986</v>
      </c>
      <c r="H51" s="10">
        <v>45350</v>
      </c>
      <c r="I51" s="11">
        <f t="shared" si="0"/>
        <v>2023</v>
      </c>
      <c r="J51" s="9">
        <f t="shared" si="1"/>
        <v>3</v>
      </c>
      <c r="K51" s="11" t="str">
        <f t="shared" si="2"/>
        <v>março</v>
      </c>
      <c r="L51" s="12">
        <v>25620</v>
      </c>
      <c r="M51" s="9" t="s">
        <v>3</v>
      </c>
    </row>
    <row r="52" spans="1:13" ht="36" hidden="1" x14ac:dyDescent="0.25">
      <c r="A52" s="50"/>
      <c r="B52" s="19" t="s">
        <v>1666</v>
      </c>
      <c r="C52" s="17">
        <v>32823110000140</v>
      </c>
      <c r="D52" s="18" t="s">
        <v>1667</v>
      </c>
      <c r="E52" s="19" t="s">
        <v>172</v>
      </c>
      <c r="F52" s="20">
        <v>45111</v>
      </c>
      <c r="G52" s="20">
        <v>45147</v>
      </c>
      <c r="H52" s="20">
        <v>45512</v>
      </c>
      <c r="I52" s="21">
        <f t="shared" si="0"/>
        <v>2023</v>
      </c>
      <c r="J52" s="19">
        <f t="shared" si="1"/>
        <v>8</v>
      </c>
      <c r="K52" s="21" t="str">
        <f t="shared" si="2"/>
        <v>agosto</v>
      </c>
      <c r="L52" s="22">
        <v>120000</v>
      </c>
      <c r="M52" s="19" t="s">
        <v>3</v>
      </c>
    </row>
    <row r="53" spans="1:13" hidden="1" x14ac:dyDescent="0.25">
      <c r="A53" s="50"/>
      <c r="B53" s="19" t="s">
        <v>1334</v>
      </c>
      <c r="C53" s="17">
        <v>2535505000186</v>
      </c>
      <c r="D53" s="18" t="s">
        <v>1335</v>
      </c>
      <c r="E53" s="19" t="s">
        <v>1333</v>
      </c>
      <c r="F53" s="20">
        <v>45079</v>
      </c>
      <c r="G53" s="20">
        <v>45107</v>
      </c>
      <c r="H53" s="20">
        <v>45472</v>
      </c>
      <c r="I53" s="21">
        <f t="shared" si="0"/>
        <v>2023</v>
      </c>
      <c r="J53" s="19">
        <f t="shared" si="1"/>
        <v>6</v>
      </c>
      <c r="K53" s="21" t="str">
        <f t="shared" si="2"/>
        <v>junho</v>
      </c>
      <c r="L53" s="22">
        <v>22414.7</v>
      </c>
      <c r="M53" s="19" t="s">
        <v>3</v>
      </c>
    </row>
    <row r="54" spans="1:13" hidden="1" x14ac:dyDescent="0.25">
      <c r="A54" s="50"/>
      <c r="B54" s="19" t="s">
        <v>1307</v>
      </c>
      <c r="C54" s="17">
        <v>5944604000533</v>
      </c>
      <c r="D54" s="18" t="s">
        <v>1308</v>
      </c>
      <c r="E54" s="19" t="s">
        <v>232</v>
      </c>
      <c r="F54" s="20">
        <v>45113</v>
      </c>
      <c r="G54" s="20">
        <v>45114</v>
      </c>
      <c r="H54" s="20">
        <v>45479</v>
      </c>
      <c r="I54" s="21">
        <f t="shared" si="0"/>
        <v>2023</v>
      </c>
      <c r="J54" s="19">
        <f t="shared" si="1"/>
        <v>7</v>
      </c>
      <c r="K54" s="21" t="str">
        <f t="shared" si="2"/>
        <v>julho</v>
      </c>
      <c r="L54" s="22">
        <v>61750</v>
      </c>
      <c r="M54" s="19" t="s">
        <v>3</v>
      </c>
    </row>
    <row r="55" spans="1:13" ht="24" x14ac:dyDescent="0.25">
      <c r="A55" s="50">
        <v>3</v>
      </c>
      <c r="B55" s="19" t="s">
        <v>2185</v>
      </c>
      <c r="C55" s="17">
        <v>34028316001347</v>
      </c>
      <c r="D55" s="18" t="s">
        <v>2191</v>
      </c>
      <c r="E55" s="19" t="s">
        <v>2189</v>
      </c>
      <c r="F55" s="20">
        <v>44231</v>
      </c>
      <c r="G55" s="20">
        <v>44961</v>
      </c>
      <c r="H55" s="20">
        <v>45325</v>
      </c>
      <c r="I55" s="21">
        <f t="shared" si="0"/>
        <v>2023</v>
      </c>
      <c r="J55" s="19">
        <f t="shared" si="1"/>
        <v>2</v>
      </c>
      <c r="K55" s="21" t="str">
        <f t="shared" si="2"/>
        <v>fevereiro</v>
      </c>
      <c r="L55" s="22">
        <v>30000</v>
      </c>
      <c r="M55" s="19" t="s">
        <v>3</v>
      </c>
    </row>
    <row r="56" spans="1:13" ht="24" hidden="1" x14ac:dyDescent="0.25">
      <c r="A56" s="50"/>
      <c r="B56" s="19" t="s">
        <v>1418</v>
      </c>
      <c r="C56" s="17">
        <v>10542126000141</v>
      </c>
      <c r="D56" s="18" t="s">
        <v>1419</v>
      </c>
      <c r="E56" s="19" t="s">
        <v>1420</v>
      </c>
      <c r="F56" s="20">
        <v>45140</v>
      </c>
      <c r="G56" s="20">
        <v>45157</v>
      </c>
      <c r="H56" s="20">
        <v>45522</v>
      </c>
      <c r="I56" s="21">
        <f t="shared" si="0"/>
        <v>2023</v>
      </c>
      <c r="J56" s="19">
        <f t="shared" si="1"/>
        <v>8</v>
      </c>
      <c r="K56" s="21" t="str">
        <f t="shared" si="2"/>
        <v>agosto</v>
      </c>
      <c r="L56" s="22">
        <v>40303.199999999997</v>
      </c>
      <c r="M56" s="19" t="s">
        <v>3</v>
      </c>
    </row>
    <row r="57" spans="1:13" ht="24" hidden="1" x14ac:dyDescent="0.25">
      <c r="A57" s="50"/>
      <c r="B57" s="9" t="s">
        <v>1289</v>
      </c>
      <c r="C57" s="7">
        <v>24824187000106</v>
      </c>
      <c r="D57" s="8" t="s">
        <v>1315</v>
      </c>
      <c r="E57" s="9" t="s">
        <v>289</v>
      </c>
      <c r="F57" s="10">
        <v>45104</v>
      </c>
      <c r="G57" s="10">
        <v>45104</v>
      </c>
      <c r="H57" s="10">
        <v>45184</v>
      </c>
      <c r="I57" s="11">
        <f t="shared" si="0"/>
        <v>2023</v>
      </c>
      <c r="J57" s="9">
        <f t="shared" si="1"/>
        <v>6</v>
      </c>
      <c r="K57" s="11" t="str">
        <f t="shared" si="2"/>
        <v>junho</v>
      </c>
      <c r="L57" s="12">
        <v>5135.66</v>
      </c>
      <c r="M57" s="9" t="s">
        <v>3</v>
      </c>
    </row>
    <row r="58" spans="1:13" ht="24" hidden="1" x14ac:dyDescent="0.25">
      <c r="A58" s="50"/>
      <c r="B58" s="19" t="s">
        <v>1289</v>
      </c>
      <c r="C58" s="17">
        <v>24824187000106</v>
      </c>
      <c r="D58" s="18" t="s">
        <v>1459</v>
      </c>
      <c r="E58" s="19" t="s">
        <v>289</v>
      </c>
      <c r="F58" s="20">
        <v>45184</v>
      </c>
      <c r="G58" s="20">
        <v>45185</v>
      </c>
      <c r="H58" s="20">
        <v>45550</v>
      </c>
      <c r="I58" s="21">
        <f t="shared" si="0"/>
        <v>2023</v>
      </c>
      <c r="J58" s="19">
        <f t="shared" si="1"/>
        <v>9</v>
      </c>
      <c r="K58" s="21" t="str">
        <f t="shared" si="2"/>
        <v>setembro</v>
      </c>
      <c r="L58" s="22">
        <v>64679.040000000001</v>
      </c>
      <c r="M58" s="19" t="s">
        <v>3</v>
      </c>
    </row>
    <row r="59" spans="1:13" ht="24" hidden="1" x14ac:dyDescent="0.25">
      <c r="A59" s="50"/>
      <c r="B59" s="9" t="s">
        <v>1358</v>
      </c>
      <c r="C59" s="7">
        <v>5615586000112</v>
      </c>
      <c r="D59" s="8" t="s">
        <v>1359</v>
      </c>
      <c r="E59" s="9" t="s">
        <v>1108</v>
      </c>
      <c r="F59" s="10">
        <v>45113</v>
      </c>
      <c r="G59" s="10">
        <v>45113</v>
      </c>
      <c r="H59" s="10">
        <v>45371</v>
      </c>
      <c r="I59" s="11">
        <f t="shared" si="0"/>
        <v>2023</v>
      </c>
      <c r="J59" s="9">
        <f t="shared" si="1"/>
        <v>7</v>
      </c>
      <c r="K59" s="11" t="str">
        <f t="shared" si="2"/>
        <v>julho</v>
      </c>
      <c r="L59" s="12">
        <v>0</v>
      </c>
      <c r="M59" s="9" t="s">
        <v>3</v>
      </c>
    </row>
    <row r="60" spans="1:13" ht="24" hidden="1" x14ac:dyDescent="0.25">
      <c r="A60" s="50">
        <v>9</v>
      </c>
      <c r="B60" s="19" t="s">
        <v>1727</v>
      </c>
      <c r="C60" s="17">
        <v>58635830000175</v>
      </c>
      <c r="D60" s="18" t="s">
        <v>1728</v>
      </c>
      <c r="E60" s="19" t="s">
        <v>324</v>
      </c>
      <c r="F60" s="20">
        <v>44994</v>
      </c>
      <c r="G60" s="20">
        <v>45001</v>
      </c>
      <c r="H60" s="20">
        <v>45184</v>
      </c>
      <c r="I60" s="21">
        <f t="shared" si="0"/>
        <v>2023</v>
      </c>
      <c r="J60" s="19">
        <f t="shared" si="1"/>
        <v>3</v>
      </c>
      <c r="K60" s="21" t="str">
        <f t="shared" si="2"/>
        <v>março</v>
      </c>
      <c r="L60" s="22">
        <v>28405</v>
      </c>
      <c r="M60" s="19" t="s">
        <v>3</v>
      </c>
    </row>
    <row r="61" spans="1:13" ht="24" hidden="1" x14ac:dyDescent="0.25">
      <c r="A61" s="50"/>
      <c r="B61" s="19" t="s">
        <v>1727</v>
      </c>
      <c r="C61" s="17">
        <v>58635830000175</v>
      </c>
      <c r="D61" s="18" t="s">
        <v>1729</v>
      </c>
      <c r="E61" s="19" t="s">
        <v>324</v>
      </c>
      <c r="F61" s="20">
        <v>45119</v>
      </c>
      <c r="G61" s="20">
        <v>45185</v>
      </c>
      <c r="H61" s="20">
        <v>45366</v>
      </c>
      <c r="I61" s="21">
        <f t="shared" si="0"/>
        <v>2023</v>
      </c>
      <c r="J61" s="19">
        <f t="shared" si="1"/>
        <v>9</v>
      </c>
      <c r="K61" s="21" t="str">
        <f t="shared" si="2"/>
        <v>setembro</v>
      </c>
      <c r="L61" s="22">
        <v>28405</v>
      </c>
      <c r="M61" s="19" t="s">
        <v>3</v>
      </c>
    </row>
    <row r="62" spans="1:13" ht="24" hidden="1" x14ac:dyDescent="0.25">
      <c r="A62" s="50"/>
      <c r="B62" s="9" t="s">
        <v>1344</v>
      </c>
      <c r="C62" s="7">
        <v>24587903000189</v>
      </c>
      <c r="D62" s="8" t="s">
        <v>1346</v>
      </c>
      <c r="E62" s="9" t="s">
        <v>462</v>
      </c>
      <c r="F62" s="10">
        <v>45111</v>
      </c>
      <c r="G62" s="10">
        <v>45118</v>
      </c>
      <c r="H62" s="10">
        <v>45483</v>
      </c>
      <c r="I62" s="11">
        <f t="shared" si="0"/>
        <v>2023</v>
      </c>
      <c r="J62" s="9">
        <f t="shared" si="1"/>
        <v>7</v>
      </c>
      <c r="K62" s="11" t="str">
        <f t="shared" si="2"/>
        <v>julho</v>
      </c>
      <c r="L62" s="12">
        <v>59865</v>
      </c>
      <c r="M62" s="9" t="s">
        <v>3</v>
      </c>
    </row>
    <row r="63" spans="1:13" ht="24" hidden="1" x14ac:dyDescent="0.25">
      <c r="A63" s="50"/>
      <c r="B63" s="9" t="s">
        <v>1744</v>
      </c>
      <c r="C63" s="7">
        <v>14571801000111</v>
      </c>
      <c r="D63" s="8" t="s">
        <v>1196</v>
      </c>
      <c r="E63" s="9" t="s">
        <v>406</v>
      </c>
      <c r="F63" s="10">
        <v>45021</v>
      </c>
      <c r="G63" s="10">
        <v>45023</v>
      </c>
      <c r="H63" s="10">
        <v>45388</v>
      </c>
      <c r="I63" s="11">
        <f t="shared" si="0"/>
        <v>2023</v>
      </c>
      <c r="J63" s="9">
        <f t="shared" si="1"/>
        <v>4</v>
      </c>
      <c r="K63" s="11" t="str">
        <f t="shared" si="2"/>
        <v>abril</v>
      </c>
      <c r="L63" s="12">
        <v>21135.599999999999</v>
      </c>
      <c r="M63" s="9" t="s">
        <v>3</v>
      </c>
    </row>
    <row r="64" spans="1:13" ht="24" hidden="1" x14ac:dyDescent="0.25">
      <c r="A64" s="50"/>
      <c r="B64" s="19" t="s">
        <v>1710</v>
      </c>
      <c r="C64" s="17">
        <v>8474646000112</v>
      </c>
      <c r="D64" s="18" t="s">
        <v>1711</v>
      </c>
      <c r="E64" s="19" t="s">
        <v>292</v>
      </c>
      <c r="F64" s="20">
        <v>45114</v>
      </c>
      <c r="G64" s="20">
        <v>45185</v>
      </c>
      <c r="H64" s="20">
        <v>45275</v>
      </c>
      <c r="I64" s="21">
        <f t="shared" si="0"/>
        <v>2023</v>
      </c>
      <c r="J64" s="19">
        <f t="shared" si="1"/>
        <v>9</v>
      </c>
      <c r="K64" s="21" t="str">
        <f t="shared" si="2"/>
        <v>setembro</v>
      </c>
      <c r="L64" s="22">
        <v>19654.02</v>
      </c>
      <c r="M64" s="19" t="s">
        <v>3</v>
      </c>
    </row>
    <row r="65" spans="1:13" ht="24" hidden="1" x14ac:dyDescent="0.25">
      <c r="A65" s="50"/>
      <c r="B65" s="9" t="s">
        <v>1710</v>
      </c>
      <c r="C65" s="7">
        <v>8474646000112</v>
      </c>
      <c r="D65" s="8" t="s">
        <v>2260</v>
      </c>
      <c r="E65" s="9" t="s">
        <v>292</v>
      </c>
      <c r="F65" s="10">
        <v>45267</v>
      </c>
      <c r="G65" s="10">
        <v>45185</v>
      </c>
      <c r="H65" s="10">
        <v>45366</v>
      </c>
      <c r="I65" s="11">
        <f t="shared" si="0"/>
        <v>2023</v>
      </c>
      <c r="J65" s="9">
        <f t="shared" si="1"/>
        <v>9</v>
      </c>
      <c r="K65" s="11" t="str">
        <f t="shared" si="2"/>
        <v>setembro</v>
      </c>
      <c r="L65" s="12">
        <v>19654.02</v>
      </c>
      <c r="M65" s="9" t="s">
        <v>3</v>
      </c>
    </row>
    <row r="66" spans="1:13" ht="24" hidden="1" x14ac:dyDescent="0.25">
      <c r="A66" s="50"/>
      <c r="B66" s="9" t="s">
        <v>1780</v>
      </c>
      <c r="C66" s="7">
        <v>49324221000104</v>
      </c>
      <c r="D66" s="8" t="s">
        <v>1781</v>
      </c>
      <c r="E66" s="9" t="s">
        <v>488</v>
      </c>
      <c r="F66" s="10">
        <v>45163</v>
      </c>
      <c r="G66" s="10">
        <v>45183</v>
      </c>
      <c r="H66" s="10">
        <v>45548</v>
      </c>
      <c r="I66" s="11">
        <f t="shared" ref="I66:I129" si="3">YEAR(G66)</f>
        <v>2023</v>
      </c>
      <c r="J66" s="9">
        <f t="shared" ref="J66:J129" si="4">MONTH(G66)</f>
        <v>9</v>
      </c>
      <c r="K66" s="11" t="str">
        <f t="shared" ref="K66:K129" si="5">TEXT(J66*29,"Mmmmmmm")</f>
        <v>setembro</v>
      </c>
      <c r="L66" s="12">
        <v>407236</v>
      </c>
      <c r="M66" s="9" t="s">
        <v>3</v>
      </c>
    </row>
    <row r="67" spans="1:13" ht="24" hidden="1" x14ac:dyDescent="0.25">
      <c r="A67" s="50"/>
      <c r="B67" s="19" t="s">
        <v>1293</v>
      </c>
      <c r="C67" s="17">
        <v>2323120000236</v>
      </c>
      <c r="D67" s="18" t="s">
        <v>1339</v>
      </c>
      <c r="E67" s="19" t="s">
        <v>448</v>
      </c>
      <c r="F67" s="20">
        <v>45106</v>
      </c>
      <c r="G67" s="20">
        <v>45108</v>
      </c>
      <c r="H67" s="20">
        <v>45473</v>
      </c>
      <c r="I67" s="21">
        <f t="shared" si="3"/>
        <v>2023</v>
      </c>
      <c r="J67" s="19">
        <f t="shared" si="4"/>
        <v>7</v>
      </c>
      <c r="K67" s="21" t="str">
        <f t="shared" si="5"/>
        <v>julho</v>
      </c>
      <c r="L67" s="22">
        <v>311908.8</v>
      </c>
      <c r="M67" s="19" t="s">
        <v>3</v>
      </c>
    </row>
    <row r="68" spans="1:13" ht="24" hidden="1" x14ac:dyDescent="0.25">
      <c r="A68" s="50"/>
      <c r="B68" s="9" t="s">
        <v>1703</v>
      </c>
      <c r="C68" s="7">
        <v>4778125000106</v>
      </c>
      <c r="D68" s="8" t="s">
        <v>1195</v>
      </c>
      <c r="E68" s="9" t="s">
        <v>255</v>
      </c>
      <c r="F68" s="10">
        <v>45040</v>
      </c>
      <c r="G68" s="10">
        <v>45044</v>
      </c>
      <c r="H68" s="10">
        <v>45409</v>
      </c>
      <c r="I68" s="11">
        <f t="shared" si="3"/>
        <v>2023</v>
      </c>
      <c r="J68" s="9">
        <f t="shared" si="4"/>
        <v>4</v>
      </c>
      <c r="K68" s="11" t="str">
        <f t="shared" si="5"/>
        <v>abril</v>
      </c>
      <c r="L68" s="12">
        <v>16125</v>
      </c>
      <c r="M68" s="9" t="s">
        <v>3</v>
      </c>
    </row>
    <row r="69" spans="1:13" ht="24" hidden="1" x14ac:dyDescent="0.25">
      <c r="A69" s="50">
        <v>3</v>
      </c>
      <c r="B69" s="19" t="s">
        <v>1352</v>
      </c>
      <c r="C69" s="17">
        <v>17672848000160</v>
      </c>
      <c r="D69" s="18" t="s">
        <v>1133</v>
      </c>
      <c r="E69" s="19" t="s">
        <v>1066</v>
      </c>
      <c r="F69" s="20">
        <v>44944</v>
      </c>
      <c r="G69" s="20">
        <v>44944</v>
      </c>
      <c r="H69" s="20">
        <v>45313</v>
      </c>
      <c r="I69" s="21">
        <f t="shared" si="3"/>
        <v>2023</v>
      </c>
      <c r="J69" s="19">
        <f t="shared" si="4"/>
        <v>1</v>
      </c>
      <c r="K69" s="21" t="str">
        <f t="shared" si="5"/>
        <v>janeiro</v>
      </c>
      <c r="L69" s="22">
        <v>368509.96</v>
      </c>
      <c r="M69" s="19" t="s">
        <v>3</v>
      </c>
    </row>
    <row r="70" spans="1:13" ht="24" hidden="1" x14ac:dyDescent="0.25">
      <c r="A70" s="50"/>
      <c r="B70" s="9" t="s">
        <v>1352</v>
      </c>
      <c r="C70" s="7">
        <v>17672848000160</v>
      </c>
      <c r="D70" s="8" t="s">
        <v>1353</v>
      </c>
      <c r="E70" s="9" t="s">
        <v>1066</v>
      </c>
      <c r="F70" s="10">
        <v>45096</v>
      </c>
      <c r="G70" s="10">
        <v>45096</v>
      </c>
      <c r="H70" s="10">
        <v>45149</v>
      </c>
      <c r="I70" s="11">
        <f t="shared" si="3"/>
        <v>2023</v>
      </c>
      <c r="J70" s="9">
        <f t="shared" si="4"/>
        <v>6</v>
      </c>
      <c r="K70" s="11" t="str">
        <f t="shared" si="5"/>
        <v>junho</v>
      </c>
      <c r="L70" s="12">
        <v>0</v>
      </c>
      <c r="M70" s="9" t="s">
        <v>3</v>
      </c>
    </row>
    <row r="71" spans="1:13" ht="24" hidden="1" x14ac:dyDescent="0.25">
      <c r="A71" s="50">
        <v>4</v>
      </c>
      <c r="B71" s="19" t="s">
        <v>1352</v>
      </c>
      <c r="C71" s="17">
        <v>17672848000160</v>
      </c>
      <c r="D71" s="18" t="s">
        <v>1354</v>
      </c>
      <c r="E71" s="19" t="s">
        <v>1066</v>
      </c>
      <c r="F71" s="20">
        <v>45138</v>
      </c>
      <c r="G71" s="20">
        <v>44949</v>
      </c>
      <c r="H71" s="20">
        <v>45313</v>
      </c>
      <c r="I71" s="21">
        <f t="shared" si="3"/>
        <v>2023</v>
      </c>
      <c r="J71" s="19">
        <f t="shared" si="4"/>
        <v>1</v>
      </c>
      <c r="K71" s="21" t="str">
        <f t="shared" si="5"/>
        <v>janeiro</v>
      </c>
      <c r="L71" s="22">
        <v>723360.62</v>
      </c>
      <c r="M71" s="19" t="s">
        <v>3</v>
      </c>
    </row>
    <row r="72" spans="1:13" ht="24" hidden="1" x14ac:dyDescent="0.25">
      <c r="A72" s="50"/>
      <c r="B72" s="9" t="s">
        <v>1352</v>
      </c>
      <c r="C72" s="7">
        <v>17672848000160</v>
      </c>
      <c r="D72" s="8" t="s">
        <v>1421</v>
      </c>
      <c r="E72" s="9" t="s">
        <v>1066</v>
      </c>
      <c r="F72" s="10">
        <v>45155</v>
      </c>
      <c r="G72" s="10">
        <v>45150</v>
      </c>
      <c r="H72" s="10">
        <v>45189</v>
      </c>
      <c r="I72" s="11">
        <f t="shared" si="3"/>
        <v>2023</v>
      </c>
      <c r="J72" s="9">
        <f t="shared" si="4"/>
        <v>8</v>
      </c>
      <c r="K72" s="11" t="str">
        <f t="shared" si="5"/>
        <v>agosto</v>
      </c>
      <c r="L72" s="12">
        <v>0</v>
      </c>
      <c r="M72" s="9" t="s">
        <v>3</v>
      </c>
    </row>
    <row r="73" spans="1:13" ht="24" hidden="1" x14ac:dyDescent="0.25">
      <c r="A73" s="50">
        <v>5</v>
      </c>
      <c r="B73" s="19" t="s">
        <v>1352</v>
      </c>
      <c r="C73" s="17">
        <v>17672848000160</v>
      </c>
      <c r="D73" s="18" t="s">
        <v>1496</v>
      </c>
      <c r="E73" s="19" t="s">
        <v>1066</v>
      </c>
      <c r="F73" s="20">
        <v>45204</v>
      </c>
      <c r="G73" s="20">
        <v>44949</v>
      </c>
      <c r="H73" s="20">
        <v>45313</v>
      </c>
      <c r="I73" s="21">
        <f t="shared" si="3"/>
        <v>2023</v>
      </c>
      <c r="J73" s="19">
        <f t="shared" si="4"/>
        <v>1</v>
      </c>
      <c r="K73" s="21" t="str">
        <f t="shared" si="5"/>
        <v>janeiro</v>
      </c>
      <c r="L73" s="22">
        <v>0</v>
      </c>
      <c r="M73" s="19" t="s">
        <v>3</v>
      </c>
    </row>
    <row r="74" spans="1:13" ht="24" hidden="1" x14ac:dyDescent="0.25">
      <c r="A74" s="50"/>
      <c r="B74" s="19" t="s">
        <v>1422</v>
      </c>
      <c r="C74" s="17">
        <v>22104085000190</v>
      </c>
      <c r="D74" s="18" t="s">
        <v>1423</v>
      </c>
      <c r="E74" s="19" t="s">
        <v>482</v>
      </c>
      <c r="F74" s="20">
        <v>45155</v>
      </c>
      <c r="G74" s="20">
        <v>45163</v>
      </c>
      <c r="H74" s="20">
        <v>45528</v>
      </c>
      <c r="I74" s="21">
        <f t="shared" si="3"/>
        <v>2023</v>
      </c>
      <c r="J74" s="19">
        <f t="shared" si="4"/>
        <v>8</v>
      </c>
      <c r="K74" s="21" t="str">
        <f t="shared" si="5"/>
        <v>agosto</v>
      </c>
      <c r="L74" s="22">
        <v>164563.1</v>
      </c>
      <c r="M74" s="19" t="s">
        <v>3</v>
      </c>
    </row>
    <row r="75" spans="1:13" ht="24" hidden="1" x14ac:dyDescent="0.25">
      <c r="A75" s="50"/>
      <c r="B75" s="19" t="s">
        <v>1782</v>
      </c>
      <c r="C75" s="17">
        <v>8140149000188</v>
      </c>
      <c r="D75" s="18" t="s">
        <v>1783</v>
      </c>
      <c r="E75" s="19" t="s">
        <v>490</v>
      </c>
      <c r="F75" s="20">
        <v>45110</v>
      </c>
      <c r="G75" s="20">
        <v>45184</v>
      </c>
      <c r="H75" s="20">
        <v>45183</v>
      </c>
      <c r="I75" s="21">
        <f t="shared" si="3"/>
        <v>2023</v>
      </c>
      <c r="J75" s="19">
        <f t="shared" si="4"/>
        <v>9</v>
      </c>
      <c r="K75" s="21" t="str">
        <f t="shared" si="5"/>
        <v>setembro</v>
      </c>
      <c r="L75" s="22">
        <v>0</v>
      </c>
      <c r="M75" s="19" t="s">
        <v>3</v>
      </c>
    </row>
    <row r="76" spans="1:13" ht="24" hidden="1" x14ac:dyDescent="0.25">
      <c r="A76" s="50"/>
      <c r="B76" s="9" t="s">
        <v>1782</v>
      </c>
      <c r="C76" s="7">
        <v>8140149000188</v>
      </c>
      <c r="D76" s="8" t="s">
        <v>1460</v>
      </c>
      <c r="E76" s="9" t="s">
        <v>490</v>
      </c>
      <c r="F76" s="10">
        <v>45183</v>
      </c>
      <c r="G76" s="10">
        <v>45184</v>
      </c>
      <c r="H76" s="10">
        <v>45549</v>
      </c>
      <c r="I76" s="11">
        <f t="shared" si="3"/>
        <v>2023</v>
      </c>
      <c r="J76" s="9">
        <f t="shared" si="4"/>
        <v>9</v>
      </c>
      <c r="K76" s="11" t="str">
        <f t="shared" si="5"/>
        <v>setembro</v>
      </c>
      <c r="L76" s="12">
        <v>120000</v>
      </c>
      <c r="M76" s="9" t="s">
        <v>3</v>
      </c>
    </row>
    <row r="77" spans="1:13" ht="24" hidden="1" x14ac:dyDescent="0.25">
      <c r="A77" s="50"/>
      <c r="B77" s="19" t="s">
        <v>1342</v>
      </c>
      <c r="C77" s="17">
        <v>7478804000140</v>
      </c>
      <c r="D77" s="18" t="s">
        <v>1343</v>
      </c>
      <c r="E77" s="19" t="s">
        <v>459</v>
      </c>
      <c r="F77" s="20">
        <v>45111</v>
      </c>
      <c r="G77" s="20">
        <v>45118</v>
      </c>
      <c r="H77" s="20">
        <v>45483</v>
      </c>
      <c r="I77" s="21">
        <f t="shared" si="3"/>
        <v>2023</v>
      </c>
      <c r="J77" s="19">
        <f t="shared" si="4"/>
        <v>7</v>
      </c>
      <c r="K77" s="21" t="str">
        <f t="shared" si="5"/>
        <v>julho</v>
      </c>
      <c r="L77" s="22">
        <v>114000</v>
      </c>
      <c r="M77" s="19" t="s">
        <v>3</v>
      </c>
    </row>
    <row r="78" spans="1:13" ht="24" hidden="1" x14ac:dyDescent="0.25">
      <c r="A78" s="50"/>
      <c r="B78" s="19" t="s">
        <v>1704</v>
      </c>
      <c r="C78" s="17">
        <v>26921908000202</v>
      </c>
      <c r="D78" s="18" t="s">
        <v>1705</v>
      </c>
      <c r="E78" s="19" t="s">
        <v>262</v>
      </c>
      <c r="F78" s="20">
        <v>45072</v>
      </c>
      <c r="G78" s="20">
        <v>45078</v>
      </c>
      <c r="H78" s="20">
        <v>45443</v>
      </c>
      <c r="I78" s="21">
        <f t="shared" si="3"/>
        <v>2023</v>
      </c>
      <c r="J78" s="19">
        <f t="shared" si="4"/>
        <v>6</v>
      </c>
      <c r="K78" s="21" t="str">
        <f t="shared" si="5"/>
        <v>junho</v>
      </c>
      <c r="L78" s="22">
        <v>115900</v>
      </c>
      <c r="M78" s="19" t="s">
        <v>3</v>
      </c>
    </row>
    <row r="79" spans="1:13" ht="36" hidden="1" x14ac:dyDescent="0.25">
      <c r="A79" s="50"/>
      <c r="B79" s="19" t="s">
        <v>1322</v>
      </c>
      <c r="C79" s="17">
        <v>66437831000133</v>
      </c>
      <c r="D79" s="18" t="s">
        <v>1323</v>
      </c>
      <c r="E79" s="19" t="s">
        <v>318</v>
      </c>
      <c r="F79" s="20">
        <v>45118</v>
      </c>
      <c r="G79" s="20">
        <v>45118</v>
      </c>
      <c r="H79" s="20">
        <v>45258</v>
      </c>
      <c r="I79" s="21">
        <f t="shared" si="3"/>
        <v>2023</v>
      </c>
      <c r="J79" s="19">
        <f t="shared" si="4"/>
        <v>7</v>
      </c>
      <c r="K79" s="21" t="str">
        <f t="shared" si="5"/>
        <v>julho</v>
      </c>
      <c r="L79" s="22">
        <v>0</v>
      </c>
      <c r="M79" s="19" t="s">
        <v>3</v>
      </c>
    </row>
    <row r="80" spans="1:13" ht="24" hidden="1" x14ac:dyDescent="0.25">
      <c r="A80" s="50"/>
      <c r="B80" s="19" t="s">
        <v>1424</v>
      </c>
      <c r="C80" s="17">
        <v>67423152000178</v>
      </c>
      <c r="D80" s="18" t="s">
        <v>1771</v>
      </c>
      <c r="E80" s="19" t="s">
        <v>472</v>
      </c>
      <c r="F80" s="20">
        <v>45042</v>
      </c>
      <c r="G80" s="20">
        <v>45042</v>
      </c>
      <c r="H80" s="20">
        <v>45150</v>
      </c>
      <c r="I80" s="21">
        <f t="shared" si="3"/>
        <v>2023</v>
      </c>
      <c r="J80" s="19">
        <f t="shared" si="4"/>
        <v>4</v>
      </c>
      <c r="K80" s="21" t="str">
        <f t="shared" si="5"/>
        <v>abril</v>
      </c>
      <c r="L80" s="22">
        <v>1000</v>
      </c>
      <c r="M80" s="19" t="s">
        <v>3</v>
      </c>
    </row>
    <row r="81" spans="1:13" ht="24" hidden="1" x14ac:dyDescent="0.25">
      <c r="A81" s="50"/>
      <c r="B81" s="19" t="s">
        <v>1424</v>
      </c>
      <c r="C81" s="17">
        <v>67423152000178</v>
      </c>
      <c r="D81" s="18" t="s">
        <v>1425</v>
      </c>
      <c r="E81" s="19" t="s">
        <v>472</v>
      </c>
      <c r="F81" s="20">
        <v>45149</v>
      </c>
      <c r="G81" s="20">
        <v>45151</v>
      </c>
      <c r="H81" s="20">
        <v>45516</v>
      </c>
      <c r="I81" s="21">
        <f t="shared" si="3"/>
        <v>2023</v>
      </c>
      <c r="J81" s="19">
        <f t="shared" si="4"/>
        <v>8</v>
      </c>
      <c r="K81" s="21" t="str">
        <f t="shared" si="5"/>
        <v>agosto</v>
      </c>
      <c r="L81" s="22">
        <v>756057.84</v>
      </c>
      <c r="M81" s="19" t="s">
        <v>3</v>
      </c>
    </row>
    <row r="82" spans="1:13" ht="36" hidden="1" x14ac:dyDescent="0.25">
      <c r="A82" s="50"/>
      <c r="B82" s="9" t="s">
        <v>1426</v>
      </c>
      <c r="C82" s="7">
        <v>5385600000139</v>
      </c>
      <c r="D82" s="8" t="s">
        <v>1427</v>
      </c>
      <c r="E82" s="9" t="s">
        <v>1230</v>
      </c>
      <c r="F82" s="10">
        <v>45140</v>
      </c>
      <c r="G82" s="10">
        <v>45140</v>
      </c>
      <c r="H82" s="10">
        <v>45406</v>
      </c>
      <c r="I82" s="11">
        <f t="shared" si="3"/>
        <v>2023</v>
      </c>
      <c r="J82" s="9">
        <f t="shared" si="4"/>
        <v>8</v>
      </c>
      <c r="K82" s="11" t="str">
        <f t="shared" si="5"/>
        <v>agosto</v>
      </c>
      <c r="L82" s="12">
        <v>0</v>
      </c>
      <c r="M82" s="9" t="s">
        <v>3</v>
      </c>
    </row>
    <row r="83" spans="1:13" ht="24" hidden="1" x14ac:dyDescent="0.25">
      <c r="A83" s="50"/>
      <c r="B83" s="9" t="s">
        <v>1669</v>
      </c>
      <c r="C83" s="7">
        <v>5058935000142</v>
      </c>
      <c r="D83" s="8" t="s">
        <v>1670</v>
      </c>
      <c r="E83" s="9" t="s">
        <v>182</v>
      </c>
      <c r="F83" s="10">
        <v>45076</v>
      </c>
      <c r="G83" s="10">
        <v>45077</v>
      </c>
      <c r="H83" s="10">
        <v>45442</v>
      </c>
      <c r="I83" s="11">
        <f t="shared" si="3"/>
        <v>2023</v>
      </c>
      <c r="J83" s="9">
        <f t="shared" si="4"/>
        <v>5</v>
      </c>
      <c r="K83" s="11" t="str">
        <f t="shared" si="5"/>
        <v>maio</v>
      </c>
      <c r="L83" s="12">
        <v>6935872.5199999996</v>
      </c>
      <c r="M83" s="9" t="s">
        <v>3</v>
      </c>
    </row>
    <row r="84" spans="1:13" ht="36" hidden="1" x14ac:dyDescent="0.25">
      <c r="A84" s="50">
        <v>10</v>
      </c>
      <c r="B84" s="19" t="s">
        <v>1647</v>
      </c>
      <c r="C84" s="17">
        <v>1536754000123</v>
      </c>
      <c r="D84" s="18" t="s">
        <v>1149</v>
      </c>
      <c r="E84" s="19" t="s">
        <v>362</v>
      </c>
      <c r="F84" s="20">
        <v>44991</v>
      </c>
      <c r="G84" s="20">
        <v>44992</v>
      </c>
      <c r="H84" s="20">
        <v>45357</v>
      </c>
      <c r="I84" s="21">
        <f t="shared" si="3"/>
        <v>2023</v>
      </c>
      <c r="J84" s="19">
        <f t="shared" si="4"/>
        <v>3</v>
      </c>
      <c r="K84" s="21" t="str">
        <f t="shared" si="5"/>
        <v>março</v>
      </c>
      <c r="L84" s="22">
        <v>14625</v>
      </c>
      <c r="M84" s="19" t="s">
        <v>3</v>
      </c>
    </row>
    <row r="85" spans="1:13" ht="24" hidden="1" x14ac:dyDescent="0.25">
      <c r="A85" s="50"/>
      <c r="B85" s="19" t="s">
        <v>1319</v>
      </c>
      <c r="C85" s="17">
        <v>31673254000102</v>
      </c>
      <c r="D85" s="18" t="s">
        <v>1320</v>
      </c>
      <c r="E85" s="19" t="s">
        <v>305</v>
      </c>
      <c r="F85" s="20">
        <v>45121</v>
      </c>
      <c r="G85" s="20">
        <v>45128</v>
      </c>
      <c r="H85" s="20">
        <v>45493</v>
      </c>
      <c r="I85" s="21">
        <f t="shared" si="3"/>
        <v>2023</v>
      </c>
      <c r="J85" s="19">
        <f t="shared" si="4"/>
        <v>7</v>
      </c>
      <c r="K85" s="21" t="str">
        <f t="shared" si="5"/>
        <v>julho</v>
      </c>
      <c r="L85" s="22">
        <v>100800</v>
      </c>
      <c r="M85" s="19" t="s">
        <v>3</v>
      </c>
    </row>
    <row r="86" spans="1:13" ht="36" hidden="1" x14ac:dyDescent="0.25">
      <c r="A86" s="50"/>
      <c r="B86" s="9" t="s">
        <v>1712</v>
      </c>
      <c r="C86" s="7">
        <v>31673254001095</v>
      </c>
      <c r="D86" s="8" t="s">
        <v>1713</v>
      </c>
      <c r="E86" s="9" t="s">
        <v>296</v>
      </c>
      <c r="F86" s="10">
        <v>45154</v>
      </c>
      <c r="G86" s="10">
        <v>45185</v>
      </c>
      <c r="H86" s="10">
        <v>45550</v>
      </c>
      <c r="I86" s="11">
        <f t="shared" si="3"/>
        <v>2023</v>
      </c>
      <c r="J86" s="9">
        <f t="shared" si="4"/>
        <v>9</v>
      </c>
      <c r="K86" s="11" t="str">
        <f t="shared" si="5"/>
        <v>setembro</v>
      </c>
      <c r="L86" s="12">
        <v>94354.68</v>
      </c>
      <c r="M86" s="9" t="s">
        <v>3</v>
      </c>
    </row>
    <row r="87" spans="1:13" ht="24" hidden="1" x14ac:dyDescent="0.25">
      <c r="A87" s="50"/>
      <c r="B87" s="9" t="s">
        <v>1712</v>
      </c>
      <c r="C87" s="7">
        <v>31673254001095</v>
      </c>
      <c r="D87" s="8" t="s">
        <v>1717</v>
      </c>
      <c r="E87" s="9" t="s">
        <v>302</v>
      </c>
      <c r="F87" s="10">
        <v>45147</v>
      </c>
      <c r="G87" s="10">
        <v>45193</v>
      </c>
      <c r="H87" s="10">
        <v>45558</v>
      </c>
      <c r="I87" s="11">
        <f t="shared" si="3"/>
        <v>2023</v>
      </c>
      <c r="J87" s="9">
        <f t="shared" si="4"/>
        <v>9</v>
      </c>
      <c r="K87" s="11" t="str">
        <f t="shared" si="5"/>
        <v>setembro</v>
      </c>
      <c r="L87" s="12">
        <v>19000</v>
      </c>
      <c r="M87" s="9" t="s">
        <v>3</v>
      </c>
    </row>
    <row r="88" spans="1:13" ht="24" hidden="1" x14ac:dyDescent="0.25">
      <c r="A88" s="50">
        <v>6</v>
      </c>
      <c r="B88" s="9" t="s">
        <v>1732</v>
      </c>
      <c r="C88" s="7">
        <v>25164770000109</v>
      </c>
      <c r="D88" s="8" t="s">
        <v>2327</v>
      </c>
      <c r="E88" s="9" t="s">
        <v>360</v>
      </c>
      <c r="F88" s="10">
        <v>44916</v>
      </c>
      <c r="G88" s="10">
        <v>44946</v>
      </c>
      <c r="H88" s="10">
        <v>45310</v>
      </c>
      <c r="I88" s="11">
        <f t="shared" si="3"/>
        <v>2023</v>
      </c>
      <c r="J88" s="9">
        <f t="shared" si="4"/>
        <v>1</v>
      </c>
      <c r="K88" s="11" t="str">
        <f t="shared" si="5"/>
        <v>janeiro</v>
      </c>
      <c r="L88" s="12">
        <v>24168</v>
      </c>
      <c r="M88" s="9" t="s">
        <v>3</v>
      </c>
    </row>
    <row r="89" spans="1:13" ht="24" x14ac:dyDescent="0.25">
      <c r="A89" s="50">
        <v>4</v>
      </c>
      <c r="B89" s="19" t="s">
        <v>1732</v>
      </c>
      <c r="C89" s="17">
        <v>25164770000109</v>
      </c>
      <c r="D89" s="18" t="s">
        <v>996</v>
      </c>
      <c r="E89" s="19" t="s">
        <v>360</v>
      </c>
      <c r="F89" s="20">
        <v>44970</v>
      </c>
      <c r="G89" s="20">
        <v>44970</v>
      </c>
      <c r="H89" s="20">
        <v>45310</v>
      </c>
      <c r="I89" s="21">
        <f t="shared" si="3"/>
        <v>2023</v>
      </c>
      <c r="J89" s="19">
        <f t="shared" si="4"/>
        <v>2</v>
      </c>
      <c r="K89" s="21" t="str">
        <f t="shared" si="5"/>
        <v>fevereiro</v>
      </c>
      <c r="L89" s="22">
        <v>0</v>
      </c>
      <c r="M89" s="19" t="s">
        <v>3</v>
      </c>
    </row>
    <row r="90" spans="1:13" ht="36" hidden="1" x14ac:dyDescent="0.25">
      <c r="A90" s="50"/>
      <c r="B90" s="9" t="s">
        <v>1587</v>
      </c>
      <c r="C90" s="7">
        <v>29412918000200</v>
      </c>
      <c r="D90" s="8" t="s">
        <v>1588</v>
      </c>
      <c r="E90" s="9" t="s">
        <v>545</v>
      </c>
      <c r="F90" s="10">
        <v>45258</v>
      </c>
      <c r="G90" s="10">
        <v>45259</v>
      </c>
      <c r="H90" s="10">
        <v>45624</v>
      </c>
      <c r="I90" s="11">
        <f t="shared" si="3"/>
        <v>2023</v>
      </c>
      <c r="J90" s="9">
        <f t="shared" si="4"/>
        <v>11</v>
      </c>
      <c r="K90" s="11" t="str">
        <f t="shared" si="5"/>
        <v>novembro</v>
      </c>
      <c r="L90" s="12">
        <v>201574.98</v>
      </c>
      <c r="M90" s="9" t="s">
        <v>3</v>
      </c>
    </row>
    <row r="91" spans="1:13" ht="24" hidden="1" x14ac:dyDescent="0.25">
      <c r="A91" s="50">
        <v>11</v>
      </c>
      <c r="B91" s="9" t="s">
        <v>1340</v>
      </c>
      <c r="C91" s="7">
        <v>40400044000123</v>
      </c>
      <c r="D91" s="8" t="s">
        <v>1166</v>
      </c>
      <c r="E91" s="9" t="s">
        <v>451</v>
      </c>
      <c r="F91" s="10">
        <v>45012</v>
      </c>
      <c r="G91" s="10">
        <v>45012</v>
      </c>
      <c r="H91" s="10">
        <v>45110</v>
      </c>
      <c r="I91" s="11">
        <f t="shared" si="3"/>
        <v>2023</v>
      </c>
      <c r="J91" s="9">
        <f t="shared" si="4"/>
        <v>3</v>
      </c>
      <c r="K91" s="11" t="str">
        <f t="shared" si="5"/>
        <v>março</v>
      </c>
      <c r="L91" s="12">
        <v>52500</v>
      </c>
      <c r="M91" s="9" t="s">
        <v>3</v>
      </c>
    </row>
    <row r="92" spans="1:13" ht="24" hidden="1" x14ac:dyDescent="0.25">
      <c r="A92" s="50"/>
      <c r="B92" s="9" t="s">
        <v>1340</v>
      </c>
      <c r="C92" s="7">
        <v>40400044000123</v>
      </c>
      <c r="D92" s="8" t="s">
        <v>1341</v>
      </c>
      <c r="E92" s="9" t="s">
        <v>451</v>
      </c>
      <c r="F92" s="10">
        <v>45082</v>
      </c>
      <c r="G92" s="10">
        <v>45083</v>
      </c>
      <c r="H92" s="10">
        <v>45448</v>
      </c>
      <c r="I92" s="11">
        <f t="shared" si="3"/>
        <v>2023</v>
      </c>
      <c r="J92" s="9">
        <f t="shared" si="4"/>
        <v>6</v>
      </c>
      <c r="K92" s="11" t="str">
        <f t="shared" si="5"/>
        <v>junho</v>
      </c>
      <c r="L92" s="12">
        <v>262500</v>
      </c>
      <c r="M92" s="9" t="s">
        <v>3</v>
      </c>
    </row>
    <row r="93" spans="1:13" ht="24" hidden="1" x14ac:dyDescent="0.25">
      <c r="A93" s="50"/>
      <c r="B93" s="9" t="s">
        <v>1707</v>
      </c>
      <c r="C93" s="7">
        <v>11201835000126</v>
      </c>
      <c r="D93" s="8" t="s">
        <v>1708</v>
      </c>
      <c r="E93" s="9" t="s">
        <v>269</v>
      </c>
      <c r="F93" s="10">
        <v>45133</v>
      </c>
      <c r="G93" s="10">
        <v>45140</v>
      </c>
      <c r="H93" s="10">
        <v>45505</v>
      </c>
      <c r="I93" s="11">
        <f t="shared" si="3"/>
        <v>2023</v>
      </c>
      <c r="J93" s="9">
        <f t="shared" si="4"/>
        <v>8</v>
      </c>
      <c r="K93" s="11" t="str">
        <f t="shared" si="5"/>
        <v>agosto</v>
      </c>
      <c r="L93" s="12">
        <v>70640</v>
      </c>
      <c r="M93" s="9" t="s">
        <v>3</v>
      </c>
    </row>
    <row r="94" spans="1:13" hidden="1" x14ac:dyDescent="0.25">
      <c r="A94" s="50"/>
      <c r="B94" s="19" t="s">
        <v>1740</v>
      </c>
      <c r="C94" s="17">
        <v>4242860000192</v>
      </c>
      <c r="D94" s="18" t="s">
        <v>1741</v>
      </c>
      <c r="E94" s="19" t="s">
        <v>1462</v>
      </c>
      <c r="F94" s="20">
        <v>45111</v>
      </c>
      <c r="G94" s="20">
        <v>45176</v>
      </c>
      <c r="H94" s="20">
        <v>45541</v>
      </c>
      <c r="I94" s="21">
        <f t="shared" si="3"/>
        <v>2023</v>
      </c>
      <c r="J94" s="19">
        <f t="shared" si="4"/>
        <v>9</v>
      </c>
      <c r="K94" s="21" t="str">
        <f t="shared" si="5"/>
        <v>setembro</v>
      </c>
      <c r="L94" s="22">
        <v>38640</v>
      </c>
      <c r="M94" s="19" t="s">
        <v>3</v>
      </c>
    </row>
    <row r="95" spans="1:13" hidden="1" x14ac:dyDescent="0.25">
      <c r="A95" s="50"/>
      <c r="B95" s="19" t="s">
        <v>1763</v>
      </c>
      <c r="C95" s="17">
        <v>5691252000128</v>
      </c>
      <c r="D95" s="18" t="s">
        <v>1287</v>
      </c>
      <c r="E95" s="19" t="s">
        <v>420</v>
      </c>
      <c r="F95" s="20">
        <v>45063</v>
      </c>
      <c r="G95" s="20">
        <v>45077</v>
      </c>
      <c r="H95" s="20">
        <v>45442</v>
      </c>
      <c r="I95" s="21">
        <f t="shared" si="3"/>
        <v>2023</v>
      </c>
      <c r="J95" s="19">
        <f t="shared" si="4"/>
        <v>5</v>
      </c>
      <c r="K95" s="21" t="str">
        <f t="shared" si="5"/>
        <v>maio</v>
      </c>
      <c r="L95" s="22">
        <v>4610</v>
      </c>
      <c r="M95" s="19" t="s">
        <v>3</v>
      </c>
    </row>
    <row r="96" spans="1:13" ht="24" hidden="1" x14ac:dyDescent="0.25">
      <c r="A96" s="50">
        <v>12</v>
      </c>
      <c r="B96" s="19" t="s">
        <v>1735</v>
      </c>
      <c r="C96" s="17">
        <v>33608308000173</v>
      </c>
      <c r="D96" s="18" t="s">
        <v>1155</v>
      </c>
      <c r="E96" s="19" t="s">
        <v>380</v>
      </c>
      <c r="F96" s="20">
        <v>44981</v>
      </c>
      <c r="G96" s="20">
        <v>44986</v>
      </c>
      <c r="H96" s="20">
        <v>45350</v>
      </c>
      <c r="I96" s="21">
        <f t="shared" si="3"/>
        <v>2023</v>
      </c>
      <c r="J96" s="19">
        <f t="shared" si="4"/>
        <v>3</v>
      </c>
      <c r="K96" s="21" t="str">
        <f t="shared" si="5"/>
        <v>março</v>
      </c>
      <c r="L96" s="22">
        <v>9408</v>
      </c>
      <c r="M96" s="19" t="s">
        <v>3</v>
      </c>
    </row>
    <row r="97" spans="1:13" ht="36" x14ac:dyDescent="0.25">
      <c r="A97" s="50">
        <v>5</v>
      </c>
      <c r="B97" s="19" t="s">
        <v>1696</v>
      </c>
      <c r="C97" s="17">
        <v>32650036000107</v>
      </c>
      <c r="D97" s="18" t="s">
        <v>990</v>
      </c>
      <c r="E97" s="19" t="s">
        <v>242</v>
      </c>
      <c r="F97" s="20">
        <v>44929</v>
      </c>
      <c r="G97" s="20">
        <v>44976</v>
      </c>
      <c r="H97" s="20">
        <v>45340</v>
      </c>
      <c r="I97" s="21">
        <f t="shared" si="3"/>
        <v>2023</v>
      </c>
      <c r="J97" s="19">
        <f t="shared" si="4"/>
        <v>2</v>
      </c>
      <c r="K97" s="21" t="str">
        <f t="shared" si="5"/>
        <v>fevereiro</v>
      </c>
      <c r="L97" s="22">
        <v>341157.64</v>
      </c>
      <c r="M97" s="19" t="s">
        <v>3</v>
      </c>
    </row>
    <row r="98" spans="1:13" ht="36" x14ac:dyDescent="0.25">
      <c r="A98" s="50">
        <v>6</v>
      </c>
      <c r="B98" s="9" t="s">
        <v>1694</v>
      </c>
      <c r="C98" s="7">
        <v>91879544000120</v>
      </c>
      <c r="D98" s="8" t="s">
        <v>992</v>
      </c>
      <c r="E98" s="9" t="s">
        <v>248</v>
      </c>
      <c r="F98" s="10">
        <v>44974</v>
      </c>
      <c r="G98" s="10">
        <v>44976</v>
      </c>
      <c r="H98" s="10">
        <v>45340</v>
      </c>
      <c r="I98" s="11">
        <f t="shared" si="3"/>
        <v>2023</v>
      </c>
      <c r="J98" s="9">
        <f t="shared" si="4"/>
        <v>2</v>
      </c>
      <c r="K98" s="11" t="str">
        <f t="shared" si="5"/>
        <v>fevereiro</v>
      </c>
      <c r="L98" s="12">
        <v>406447.56</v>
      </c>
      <c r="M98" s="9" t="s">
        <v>3</v>
      </c>
    </row>
    <row r="99" spans="1:13" ht="24" hidden="1" x14ac:dyDescent="0.25">
      <c r="A99" s="50"/>
      <c r="B99" s="19" t="s">
        <v>1692</v>
      </c>
      <c r="C99" s="17">
        <v>37077619000104</v>
      </c>
      <c r="D99" s="18" t="s">
        <v>1693</v>
      </c>
      <c r="E99" s="19" t="s">
        <v>226</v>
      </c>
      <c r="F99" s="20">
        <v>45195</v>
      </c>
      <c r="G99" s="20">
        <v>45243</v>
      </c>
      <c r="H99" s="20">
        <v>45608</v>
      </c>
      <c r="I99" s="21">
        <f t="shared" si="3"/>
        <v>2023</v>
      </c>
      <c r="J99" s="19">
        <f t="shared" si="4"/>
        <v>11</v>
      </c>
      <c r="K99" s="21" t="str">
        <f t="shared" si="5"/>
        <v>novembro</v>
      </c>
      <c r="L99" s="22">
        <v>1840602.48</v>
      </c>
      <c r="M99" s="19" t="s">
        <v>3</v>
      </c>
    </row>
    <row r="100" spans="1:13" ht="36" hidden="1" x14ac:dyDescent="0.25">
      <c r="A100" s="50"/>
      <c r="B100" s="19" t="s">
        <v>1589</v>
      </c>
      <c r="C100" s="17">
        <v>20872584000100</v>
      </c>
      <c r="D100" s="18" t="s">
        <v>1590</v>
      </c>
      <c r="E100" s="19" t="s">
        <v>330</v>
      </c>
      <c r="F100" s="20">
        <v>45239</v>
      </c>
      <c r="G100" s="20">
        <v>45266</v>
      </c>
      <c r="H100" s="20">
        <v>45631</v>
      </c>
      <c r="I100" s="21">
        <f t="shared" si="3"/>
        <v>2023</v>
      </c>
      <c r="J100" s="19">
        <f t="shared" si="4"/>
        <v>12</v>
      </c>
      <c r="K100" s="21" t="str">
        <f t="shared" si="5"/>
        <v>dezembro</v>
      </c>
      <c r="L100" s="22">
        <v>116000</v>
      </c>
      <c r="M100" s="19" t="s">
        <v>3</v>
      </c>
    </row>
    <row r="101" spans="1:13" ht="36" x14ac:dyDescent="0.25">
      <c r="A101" s="50">
        <v>7</v>
      </c>
      <c r="B101" s="19" t="s">
        <v>1695</v>
      </c>
      <c r="C101" s="17">
        <v>21388231000194</v>
      </c>
      <c r="D101" s="18" t="s">
        <v>986</v>
      </c>
      <c r="E101" s="19" t="s">
        <v>238</v>
      </c>
      <c r="F101" s="20">
        <v>44974</v>
      </c>
      <c r="G101" s="20">
        <v>44976</v>
      </c>
      <c r="H101" s="20">
        <v>45340</v>
      </c>
      <c r="I101" s="21">
        <f t="shared" si="3"/>
        <v>2023</v>
      </c>
      <c r="J101" s="19">
        <f t="shared" si="4"/>
        <v>2</v>
      </c>
      <c r="K101" s="21" t="str">
        <f t="shared" si="5"/>
        <v>fevereiro</v>
      </c>
      <c r="L101" s="22">
        <v>267150.96000000002</v>
      </c>
      <c r="M101" s="19" t="s">
        <v>3</v>
      </c>
    </row>
    <row r="102" spans="1:13" hidden="1" x14ac:dyDescent="0.25">
      <c r="A102" s="50">
        <v>13</v>
      </c>
      <c r="B102" s="19" t="s">
        <v>1294</v>
      </c>
      <c r="C102" s="17">
        <v>76535764000143</v>
      </c>
      <c r="D102" s="18" t="s">
        <v>1145</v>
      </c>
      <c r="E102" s="19" t="s">
        <v>251</v>
      </c>
      <c r="F102" s="20">
        <v>44985</v>
      </c>
      <c r="G102" s="20">
        <v>44988</v>
      </c>
      <c r="H102" s="20">
        <v>45353</v>
      </c>
      <c r="I102" s="21">
        <f t="shared" si="3"/>
        <v>2023</v>
      </c>
      <c r="J102" s="19">
        <f t="shared" si="4"/>
        <v>3</v>
      </c>
      <c r="K102" s="21" t="str">
        <f t="shared" si="5"/>
        <v>março</v>
      </c>
      <c r="L102" s="22">
        <v>26346.36</v>
      </c>
      <c r="M102" s="19" t="s">
        <v>3</v>
      </c>
    </row>
    <row r="103" spans="1:13" ht="24" hidden="1" x14ac:dyDescent="0.25">
      <c r="A103" s="50"/>
      <c r="B103" s="19" t="s">
        <v>1294</v>
      </c>
      <c r="C103" s="17">
        <v>76535764000143</v>
      </c>
      <c r="D103" s="18" t="s">
        <v>1519</v>
      </c>
      <c r="E103" s="19" t="s">
        <v>587</v>
      </c>
      <c r="F103" s="20">
        <v>45230</v>
      </c>
      <c r="G103" s="20">
        <v>45274</v>
      </c>
      <c r="H103" s="20">
        <v>45639</v>
      </c>
      <c r="I103" s="21">
        <f t="shared" si="3"/>
        <v>2023</v>
      </c>
      <c r="J103" s="19">
        <f t="shared" si="4"/>
        <v>12</v>
      </c>
      <c r="K103" s="21" t="str">
        <f t="shared" si="5"/>
        <v>dezembro</v>
      </c>
      <c r="L103" s="22">
        <v>42230.400000000001</v>
      </c>
      <c r="M103" s="19" t="s">
        <v>3</v>
      </c>
    </row>
    <row r="104" spans="1:13" ht="24" hidden="1" x14ac:dyDescent="0.25">
      <c r="A104" s="50"/>
      <c r="B104" s="19" t="s">
        <v>1291</v>
      </c>
      <c r="C104" s="17">
        <v>1191654000102</v>
      </c>
      <c r="D104" s="18" t="s">
        <v>1661</v>
      </c>
      <c r="E104" s="19" t="s">
        <v>156</v>
      </c>
      <c r="F104" s="20">
        <v>45029</v>
      </c>
      <c r="G104" s="20">
        <v>45095</v>
      </c>
      <c r="H104" s="20">
        <v>45460</v>
      </c>
      <c r="I104" s="21">
        <f t="shared" si="3"/>
        <v>2023</v>
      </c>
      <c r="J104" s="19">
        <f t="shared" si="4"/>
        <v>6</v>
      </c>
      <c r="K104" s="21" t="str">
        <f t="shared" si="5"/>
        <v>junho</v>
      </c>
      <c r="L104" s="22">
        <v>21600</v>
      </c>
      <c r="M104" s="19" t="s">
        <v>3</v>
      </c>
    </row>
    <row r="105" spans="1:13" ht="36" hidden="1" x14ac:dyDescent="0.25">
      <c r="A105" s="50"/>
      <c r="B105" s="19" t="s">
        <v>1291</v>
      </c>
      <c r="C105" s="17">
        <v>1191654000102</v>
      </c>
      <c r="D105" s="18" t="s">
        <v>1706</v>
      </c>
      <c r="E105" s="19" t="s">
        <v>265</v>
      </c>
      <c r="F105" s="20">
        <v>45036</v>
      </c>
      <c r="G105" s="20">
        <v>45074</v>
      </c>
      <c r="H105" s="20">
        <v>45439</v>
      </c>
      <c r="I105" s="21">
        <f t="shared" si="3"/>
        <v>2023</v>
      </c>
      <c r="J105" s="19">
        <f t="shared" si="4"/>
        <v>5</v>
      </c>
      <c r="K105" s="21" t="str">
        <f t="shared" si="5"/>
        <v>maio</v>
      </c>
      <c r="L105" s="22">
        <v>264528</v>
      </c>
      <c r="M105" s="19" t="s">
        <v>3</v>
      </c>
    </row>
    <row r="106" spans="1:13" ht="24" hidden="1" x14ac:dyDescent="0.25">
      <c r="A106" s="50"/>
      <c r="B106" s="19" t="s">
        <v>1497</v>
      </c>
      <c r="C106" s="17">
        <v>14628912000117</v>
      </c>
      <c r="D106" s="18" t="s">
        <v>1789</v>
      </c>
      <c r="E106" s="19" t="s">
        <v>500</v>
      </c>
      <c r="F106" s="20">
        <v>45119</v>
      </c>
      <c r="G106" s="20">
        <v>45195</v>
      </c>
      <c r="H106" s="20">
        <v>45560</v>
      </c>
      <c r="I106" s="21">
        <f t="shared" si="3"/>
        <v>2023</v>
      </c>
      <c r="J106" s="19">
        <f t="shared" si="4"/>
        <v>9</v>
      </c>
      <c r="K106" s="21" t="str">
        <f t="shared" si="5"/>
        <v>setembro</v>
      </c>
      <c r="L106" s="22">
        <v>63000</v>
      </c>
      <c r="M106" s="19" t="s">
        <v>3</v>
      </c>
    </row>
    <row r="107" spans="1:13" ht="24" hidden="1" x14ac:dyDescent="0.25">
      <c r="A107" s="50"/>
      <c r="B107" s="19" t="s">
        <v>1497</v>
      </c>
      <c r="C107" s="17">
        <v>14628912000117</v>
      </c>
      <c r="D107" s="18" t="s">
        <v>1498</v>
      </c>
      <c r="E107" s="19" t="s">
        <v>591</v>
      </c>
      <c r="F107" s="20">
        <v>45210</v>
      </c>
      <c r="G107" s="20">
        <v>45280</v>
      </c>
      <c r="H107" s="20">
        <v>45645</v>
      </c>
      <c r="I107" s="21">
        <f t="shared" si="3"/>
        <v>2023</v>
      </c>
      <c r="J107" s="19">
        <f t="shared" si="4"/>
        <v>12</v>
      </c>
      <c r="K107" s="21" t="str">
        <f t="shared" si="5"/>
        <v>dezembro</v>
      </c>
      <c r="L107" s="22">
        <v>216000</v>
      </c>
      <c r="M107" s="19" t="s">
        <v>3</v>
      </c>
    </row>
    <row r="108" spans="1:13" ht="36" hidden="1" x14ac:dyDescent="0.25">
      <c r="A108" s="50"/>
      <c r="B108" s="9" t="s">
        <v>1324</v>
      </c>
      <c r="C108" s="7">
        <v>5919801000179</v>
      </c>
      <c r="D108" s="8" t="s">
        <v>1325</v>
      </c>
      <c r="E108" s="9" t="s">
        <v>547</v>
      </c>
      <c r="F108" s="10">
        <v>45107</v>
      </c>
      <c r="G108" s="10">
        <v>45107</v>
      </c>
      <c r="H108" s="10">
        <v>45258</v>
      </c>
      <c r="I108" s="11">
        <f t="shared" si="3"/>
        <v>2023</v>
      </c>
      <c r="J108" s="9">
        <f t="shared" si="4"/>
        <v>6</v>
      </c>
      <c r="K108" s="11" t="str">
        <f t="shared" si="5"/>
        <v>junho</v>
      </c>
      <c r="L108" s="12">
        <v>0</v>
      </c>
      <c r="M108" s="9" t="s">
        <v>3</v>
      </c>
    </row>
    <row r="109" spans="1:13" ht="36" hidden="1" x14ac:dyDescent="0.25">
      <c r="A109" s="50"/>
      <c r="B109" s="9" t="s">
        <v>1324</v>
      </c>
      <c r="C109" s="7">
        <v>5919801000179</v>
      </c>
      <c r="D109" s="8" t="s">
        <v>1499</v>
      </c>
      <c r="E109" s="9" t="s">
        <v>547</v>
      </c>
      <c r="F109" s="10">
        <v>45225</v>
      </c>
      <c r="G109" s="10">
        <v>45259</v>
      </c>
      <c r="H109" s="10">
        <v>45624</v>
      </c>
      <c r="I109" s="11">
        <f t="shared" si="3"/>
        <v>2023</v>
      </c>
      <c r="J109" s="9">
        <f t="shared" si="4"/>
        <v>11</v>
      </c>
      <c r="K109" s="11" t="str">
        <f t="shared" si="5"/>
        <v>novembro</v>
      </c>
      <c r="L109" s="12">
        <v>488640</v>
      </c>
      <c r="M109" s="9" t="s">
        <v>3</v>
      </c>
    </row>
    <row r="110" spans="1:13" ht="36" hidden="1" x14ac:dyDescent="0.25">
      <c r="A110" s="50">
        <v>14</v>
      </c>
      <c r="B110" s="9" t="s">
        <v>1324</v>
      </c>
      <c r="C110" s="7">
        <v>5919801000179</v>
      </c>
      <c r="D110" s="8" t="s">
        <v>1152</v>
      </c>
      <c r="E110" s="9" t="s">
        <v>375</v>
      </c>
      <c r="F110" s="10">
        <v>44994</v>
      </c>
      <c r="G110" s="10">
        <v>44994</v>
      </c>
      <c r="H110" s="10">
        <v>45359</v>
      </c>
      <c r="I110" s="11">
        <f t="shared" si="3"/>
        <v>2023</v>
      </c>
      <c r="J110" s="9">
        <f t="shared" si="4"/>
        <v>3</v>
      </c>
      <c r="K110" s="11" t="str">
        <f t="shared" si="5"/>
        <v>março</v>
      </c>
      <c r="L110" s="12">
        <v>245760</v>
      </c>
      <c r="M110" s="9" t="s">
        <v>3</v>
      </c>
    </row>
    <row r="111" spans="1:13" ht="24" hidden="1" x14ac:dyDescent="0.25">
      <c r="A111" s="50"/>
      <c r="B111" s="9" t="s">
        <v>1660</v>
      </c>
      <c r="C111" s="7">
        <v>2473874000191</v>
      </c>
      <c r="D111" s="8" t="s">
        <v>1275</v>
      </c>
      <c r="E111" s="9" t="s">
        <v>145</v>
      </c>
      <c r="F111" s="10">
        <v>45058</v>
      </c>
      <c r="G111" s="10">
        <v>45069</v>
      </c>
      <c r="H111" s="10">
        <v>45434</v>
      </c>
      <c r="I111" s="11">
        <f t="shared" si="3"/>
        <v>2023</v>
      </c>
      <c r="J111" s="9">
        <f t="shared" si="4"/>
        <v>5</v>
      </c>
      <c r="K111" s="11" t="str">
        <f t="shared" si="5"/>
        <v>maio</v>
      </c>
      <c r="L111" s="12">
        <v>4205.04</v>
      </c>
      <c r="M111" s="9" t="s">
        <v>3</v>
      </c>
    </row>
    <row r="112" spans="1:13" ht="24" hidden="1" x14ac:dyDescent="0.25">
      <c r="A112" s="50">
        <v>15</v>
      </c>
      <c r="B112" s="19" t="s">
        <v>1736</v>
      </c>
      <c r="C112" s="17">
        <v>18290240000133</v>
      </c>
      <c r="D112" s="18" t="s">
        <v>1157</v>
      </c>
      <c r="E112" s="19" t="s">
        <v>382</v>
      </c>
      <c r="F112" s="20">
        <v>44994</v>
      </c>
      <c r="G112" s="20">
        <v>44995</v>
      </c>
      <c r="H112" s="20">
        <v>45360</v>
      </c>
      <c r="I112" s="21">
        <f t="shared" si="3"/>
        <v>2023</v>
      </c>
      <c r="J112" s="19">
        <f t="shared" si="4"/>
        <v>3</v>
      </c>
      <c r="K112" s="21" t="str">
        <f t="shared" si="5"/>
        <v>março</v>
      </c>
      <c r="L112" s="22">
        <v>3800</v>
      </c>
      <c r="M112" s="19" t="s">
        <v>3</v>
      </c>
    </row>
    <row r="113" spans="1:13" ht="36" hidden="1" x14ac:dyDescent="0.25">
      <c r="A113" s="50"/>
      <c r="B113" s="9" t="s">
        <v>1297</v>
      </c>
      <c r="C113" s="7">
        <v>58921792000117</v>
      </c>
      <c r="D113" s="8" t="s">
        <v>1306</v>
      </c>
      <c r="E113" s="9" t="s">
        <v>214</v>
      </c>
      <c r="F113" s="10">
        <v>45093</v>
      </c>
      <c r="G113" s="10">
        <v>45095</v>
      </c>
      <c r="H113" s="10">
        <v>45460</v>
      </c>
      <c r="I113" s="11">
        <f t="shared" si="3"/>
        <v>2023</v>
      </c>
      <c r="J113" s="9">
        <f t="shared" si="4"/>
        <v>6</v>
      </c>
      <c r="K113" s="11" t="str">
        <f t="shared" si="5"/>
        <v>junho</v>
      </c>
      <c r="L113" s="12">
        <v>141745.32</v>
      </c>
      <c r="M113" s="9" t="s">
        <v>3</v>
      </c>
    </row>
    <row r="114" spans="1:13" ht="36" hidden="1" x14ac:dyDescent="0.25">
      <c r="A114" s="50"/>
      <c r="B114" s="19" t="s">
        <v>1428</v>
      </c>
      <c r="C114" s="17">
        <v>61198164000160</v>
      </c>
      <c r="D114" s="18" t="s">
        <v>1429</v>
      </c>
      <c r="E114" s="19" t="s">
        <v>1430</v>
      </c>
      <c r="F114" s="20">
        <v>45163</v>
      </c>
      <c r="G114" s="20">
        <v>45164</v>
      </c>
      <c r="H114" s="20">
        <v>45529</v>
      </c>
      <c r="I114" s="21">
        <f t="shared" si="3"/>
        <v>2023</v>
      </c>
      <c r="J114" s="19">
        <f t="shared" si="4"/>
        <v>8</v>
      </c>
      <c r="K114" s="21" t="str">
        <f t="shared" si="5"/>
        <v>agosto</v>
      </c>
      <c r="L114" s="22">
        <v>4248.63</v>
      </c>
      <c r="M114" s="19" t="s">
        <v>3</v>
      </c>
    </row>
    <row r="115" spans="1:13" ht="24" hidden="1" x14ac:dyDescent="0.25">
      <c r="A115" s="50"/>
      <c r="B115" s="19" t="s">
        <v>1679</v>
      </c>
      <c r="C115" s="17">
        <v>5340639000130</v>
      </c>
      <c r="D115" s="18" t="s">
        <v>1680</v>
      </c>
      <c r="E115" s="19" t="s">
        <v>211</v>
      </c>
      <c r="F115" s="20">
        <v>45043</v>
      </c>
      <c r="G115" s="20">
        <v>45073</v>
      </c>
      <c r="H115" s="20">
        <v>45438</v>
      </c>
      <c r="I115" s="21">
        <f t="shared" si="3"/>
        <v>2023</v>
      </c>
      <c r="J115" s="19">
        <f t="shared" si="4"/>
        <v>5</v>
      </c>
      <c r="K115" s="21" t="str">
        <f t="shared" si="5"/>
        <v>maio</v>
      </c>
      <c r="L115" s="22">
        <v>47748</v>
      </c>
      <c r="M115" s="19" t="s">
        <v>3</v>
      </c>
    </row>
    <row r="116" spans="1:13" ht="24" hidden="1" x14ac:dyDescent="0.25">
      <c r="A116" s="50"/>
      <c r="B116" s="9" t="s">
        <v>1591</v>
      </c>
      <c r="C116" s="7">
        <v>7990743000103</v>
      </c>
      <c r="D116" s="8" t="s">
        <v>1592</v>
      </c>
      <c r="E116" s="9" t="s">
        <v>311</v>
      </c>
      <c r="F116" s="10">
        <v>45231</v>
      </c>
      <c r="G116" s="10">
        <v>45233</v>
      </c>
      <c r="H116" s="10">
        <v>45262</v>
      </c>
      <c r="I116" s="11">
        <f t="shared" si="3"/>
        <v>2023</v>
      </c>
      <c r="J116" s="9">
        <f t="shared" si="4"/>
        <v>11</v>
      </c>
      <c r="K116" s="11" t="str">
        <f t="shared" si="5"/>
        <v>novembro</v>
      </c>
      <c r="L116" s="12">
        <v>1160</v>
      </c>
      <c r="M116" s="9" t="s">
        <v>3</v>
      </c>
    </row>
    <row r="117" spans="1:13" ht="24" hidden="1" x14ac:dyDescent="0.25">
      <c r="A117" s="50"/>
      <c r="B117" s="9" t="s">
        <v>1652</v>
      </c>
      <c r="C117" s="7">
        <v>87389086000174</v>
      </c>
      <c r="D117" s="8" t="s">
        <v>1175</v>
      </c>
      <c r="E117" s="9" t="s">
        <v>130</v>
      </c>
      <c r="F117" s="10">
        <v>45034</v>
      </c>
      <c r="G117" s="10">
        <v>45035</v>
      </c>
      <c r="H117" s="10">
        <v>45400</v>
      </c>
      <c r="I117" s="11">
        <f t="shared" si="3"/>
        <v>2023</v>
      </c>
      <c r="J117" s="9">
        <f t="shared" si="4"/>
        <v>4</v>
      </c>
      <c r="K117" s="11" t="str">
        <f t="shared" si="5"/>
        <v>abril</v>
      </c>
      <c r="L117" s="12">
        <v>17550</v>
      </c>
      <c r="M117" s="9" t="s">
        <v>3</v>
      </c>
    </row>
    <row r="118" spans="1:13" hidden="1" x14ac:dyDescent="0.25">
      <c r="A118" s="50"/>
      <c r="B118" s="19" t="s">
        <v>1676</v>
      </c>
      <c r="C118" s="17">
        <v>10636142000101</v>
      </c>
      <c r="D118" s="18" t="s">
        <v>1197</v>
      </c>
      <c r="E118" s="19" t="s">
        <v>410</v>
      </c>
      <c r="F118" s="20">
        <v>45029</v>
      </c>
      <c r="G118" s="20">
        <v>45043</v>
      </c>
      <c r="H118" s="20">
        <v>45773</v>
      </c>
      <c r="I118" s="21">
        <f t="shared" si="3"/>
        <v>2023</v>
      </c>
      <c r="J118" s="19">
        <f t="shared" si="4"/>
        <v>4</v>
      </c>
      <c r="K118" s="21" t="str">
        <f t="shared" si="5"/>
        <v>abril</v>
      </c>
      <c r="L118" s="22">
        <v>1073280</v>
      </c>
      <c r="M118" s="19" t="s">
        <v>3</v>
      </c>
    </row>
    <row r="119" spans="1:13" ht="24" hidden="1" x14ac:dyDescent="0.25">
      <c r="A119" s="50"/>
      <c r="B119" s="19" t="s">
        <v>1431</v>
      </c>
      <c r="C119" s="17">
        <v>3063405000167</v>
      </c>
      <c r="D119" s="18" t="s">
        <v>1432</v>
      </c>
      <c r="E119" s="19" t="s">
        <v>179</v>
      </c>
      <c r="F119" s="20">
        <v>45140</v>
      </c>
      <c r="G119" s="20">
        <v>45157</v>
      </c>
      <c r="H119" s="20">
        <v>45522</v>
      </c>
      <c r="I119" s="21">
        <f t="shared" si="3"/>
        <v>2023</v>
      </c>
      <c r="J119" s="19">
        <f t="shared" si="4"/>
        <v>8</v>
      </c>
      <c r="K119" s="21" t="str">
        <f t="shared" si="5"/>
        <v>agosto</v>
      </c>
      <c r="L119" s="22">
        <v>488502.95</v>
      </c>
      <c r="M119" s="19" t="s">
        <v>3</v>
      </c>
    </row>
    <row r="120" spans="1:13" ht="24" x14ac:dyDescent="0.25">
      <c r="A120" s="50">
        <v>8</v>
      </c>
      <c r="B120" s="19" t="s">
        <v>1649</v>
      </c>
      <c r="C120" s="17">
        <v>20740467000185</v>
      </c>
      <c r="D120" s="18" t="s">
        <v>972</v>
      </c>
      <c r="E120" s="19" t="s">
        <v>125</v>
      </c>
      <c r="F120" s="20">
        <v>44929</v>
      </c>
      <c r="G120" s="20">
        <v>44978</v>
      </c>
      <c r="H120" s="20">
        <v>45342</v>
      </c>
      <c r="I120" s="21">
        <f t="shared" si="3"/>
        <v>2023</v>
      </c>
      <c r="J120" s="19">
        <f t="shared" si="4"/>
        <v>2</v>
      </c>
      <c r="K120" s="21" t="str">
        <f t="shared" si="5"/>
        <v>fevereiro</v>
      </c>
      <c r="L120" s="22">
        <v>11160</v>
      </c>
      <c r="M120" s="19" t="s">
        <v>3</v>
      </c>
    </row>
    <row r="121" spans="1:13" ht="24" hidden="1" x14ac:dyDescent="0.25">
      <c r="A121" s="50"/>
      <c r="B121" s="9" t="s">
        <v>1295</v>
      </c>
      <c r="C121" s="7">
        <v>6273582000166</v>
      </c>
      <c r="D121" s="8" t="s">
        <v>1179</v>
      </c>
      <c r="E121" s="9" t="s">
        <v>140</v>
      </c>
      <c r="F121" s="10">
        <v>45029</v>
      </c>
      <c r="G121" s="10">
        <v>45039</v>
      </c>
      <c r="H121" s="10">
        <v>45404</v>
      </c>
      <c r="I121" s="11">
        <f t="shared" si="3"/>
        <v>2023</v>
      </c>
      <c r="J121" s="9">
        <f t="shared" si="4"/>
        <v>4</v>
      </c>
      <c r="K121" s="11" t="str">
        <f t="shared" si="5"/>
        <v>abril</v>
      </c>
      <c r="L121" s="12">
        <v>180000</v>
      </c>
      <c r="M121" s="9" t="s">
        <v>3</v>
      </c>
    </row>
    <row r="122" spans="1:13" ht="24" hidden="1" x14ac:dyDescent="0.25">
      <c r="A122" s="50">
        <v>16</v>
      </c>
      <c r="B122" s="19" t="s">
        <v>1593</v>
      </c>
      <c r="C122" s="17">
        <v>22142812000104</v>
      </c>
      <c r="D122" s="18" t="s">
        <v>1148</v>
      </c>
      <c r="E122" s="19" t="s">
        <v>308</v>
      </c>
      <c r="F122" s="20">
        <v>45001</v>
      </c>
      <c r="G122" s="20">
        <v>45001</v>
      </c>
      <c r="H122" s="20">
        <v>45254</v>
      </c>
      <c r="I122" s="21">
        <f t="shared" si="3"/>
        <v>2023</v>
      </c>
      <c r="J122" s="19">
        <f t="shared" si="4"/>
        <v>3</v>
      </c>
      <c r="K122" s="21" t="str">
        <f t="shared" si="5"/>
        <v>março</v>
      </c>
      <c r="L122" s="22">
        <v>0</v>
      </c>
      <c r="M122" s="19" t="s">
        <v>3</v>
      </c>
    </row>
    <row r="123" spans="1:13" ht="24" hidden="1" x14ac:dyDescent="0.25">
      <c r="A123" s="50"/>
      <c r="B123" s="9" t="s">
        <v>1593</v>
      </c>
      <c r="C123" s="7">
        <v>22142812000104</v>
      </c>
      <c r="D123" s="8" t="s">
        <v>1594</v>
      </c>
      <c r="E123" s="9" t="s">
        <v>308</v>
      </c>
      <c r="F123" s="10">
        <v>45254</v>
      </c>
      <c r="G123" s="10">
        <v>45224</v>
      </c>
      <c r="H123" s="10">
        <v>45284</v>
      </c>
      <c r="I123" s="11">
        <f t="shared" si="3"/>
        <v>2023</v>
      </c>
      <c r="J123" s="9">
        <f t="shared" si="4"/>
        <v>10</v>
      </c>
      <c r="K123" s="11" t="str">
        <f t="shared" si="5"/>
        <v>outubro</v>
      </c>
      <c r="L123" s="12">
        <v>616017.91</v>
      </c>
      <c r="M123" s="9" t="s">
        <v>3</v>
      </c>
    </row>
    <row r="124" spans="1:13" ht="24" hidden="1" x14ac:dyDescent="0.25">
      <c r="A124" s="50"/>
      <c r="B124" s="9" t="s">
        <v>1646</v>
      </c>
      <c r="C124" s="7">
        <v>1616929000102</v>
      </c>
      <c r="D124" s="8" t="s">
        <v>1856</v>
      </c>
      <c r="E124" s="9" t="s">
        <v>76</v>
      </c>
      <c r="F124" s="10">
        <v>45266</v>
      </c>
      <c r="G124" s="10">
        <v>45274</v>
      </c>
      <c r="H124" s="10">
        <v>45639</v>
      </c>
      <c r="I124" s="11">
        <f t="shared" si="3"/>
        <v>2023</v>
      </c>
      <c r="J124" s="9">
        <f t="shared" si="4"/>
        <v>12</v>
      </c>
      <c r="K124" s="11" t="str">
        <f t="shared" si="5"/>
        <v>dezembro</v>
      </c>
      <c r="L124" s="12">
        <v>1835000</v>
      </c>
      <c r="M124" s="9" t="s">
        <v>3</v>
      </c>
    </row>
    <row r="125" spans="1:13" hidden="1" x14ac:dyDescent="0.25">
      <c r="A125" s="50"/>
      <c r="B125" s="9" t="s">
        <v>1739</v>
      </c>
      <c r="C125" s="7">
        <v>1437707000122</v>
      </c>
      <c r="D125" s="8" t="s">
        <v>1461</v>
      </c>
      <c r="E125" s="9" t="s">
        <v>1462</v>
      </c>
      <c r="F125" s="10">
        <v>45176</v>
      </c>
      <c r="G125" s="10">
        <v>45176</v>
      </c>
      <c r="H125" s="10">
        <v>45541</v>
      </c>
      <c r="I125" s="11">
        <f t="shared" si="3"/>
        <v>2023</v>
      </c>
      <c r="J125" s="9">
        <f t="shared" si="4"/>
        <v>9</v>
      </c>
      <c r="K125" s="11" t="str">
        <f t="shared" si="5"/>
        <v>setembro</v>
      </c>
      <c r="L125" s="12">
        <v>318243.28999999998</v>
      </c>
      <c r="M125" s="9" t="s">
        <v>3</v>
      </c>
    </row>
    <row r="126" spans="1:13" ht="24" hidden="1" x14ac:dyDescent="0.25">
      <c r="A126" s="50"/>
      <c r="B126" s="19" t="s">
        <v>1595</v>
      </c>
      <c r="C126" s="17">
        <v>37438274000177</v>
      </c>
      <c r="D126" s="18" t="s">
        <v>1596</v>
      </c>
      <c r="E126" s="19" t="s">
        <v>1260</v>
      </c>
      <c r="F126" s="20">
        <v>45252</v>
      </c>
      <c r="G126" s="20">
        <v>45055</v>
      </c>
      <c r="H126" s="20">
        <v>45420</v>
      </c>
      <c r="I126" s="21">
        <f t="shared" si="3"/>
        <v>2023</v>
      </c>
      <c r="J126" s="19">
        <f t="shared" si="4"/>
        <v>5</v>
      </c>
      <c r="K126" s="21" t="str">
        <f t="shared" si="5"/>
        <v>maio</v>
      </c>
      <c r="L126" s="22">
        <v>0</v>
      </c>
      <c r="M126" s="19" t="s">
        <v>3</v>
      </c>
    </row>
    <row r="127" spans="1:13" ht="24" hidden="1" x14ac:dyDescent="0.25">
      <c r="A127" s="50"/>
      <c r="B127" s="19" t="s">
        <v>1502</v>
      </c>
      <c r="C127" s="17">
        <v>25000738000180</v>
      </c>
      <c r="D127" s="18" t="s">
        <v>1503</v>
      </c>
      <c r="E127" s="19" t="s">
        <v>559</v>
      </c>
      <c r="F127" s="20">
        <v>45215</v>
      </c>
      <c r="G127" s="20">
        <v>45216</v>
      </c>
      <c r="H127" s="20">
        <v>45581</v>
      </c>
      <c r="I127" s="21">
        <f t="shared" si="3"/>
        <v>2023</v>
      </c>
      <c r="J127" s="19">
        <f t="shared" si="4"/>
        <v>10</v>
      </c>
      <c r="K127" s="21" t="str">
        <f t="shared" si="5"/>
        <v>outubro</v>
      </c>
      <c r="L127" s="22">
        <v>232000</v>
      </c>
      <c r="M127" s="19" t="s">
        <v>3</v>
      </c>
    </row>
    <row r="128" spans="1:13" ht="24" x14ac:dyDescent="0.25">
      <c r="A128" s="50">
        <v>9</v>
      </c>
      <c r="B128" s="9" t="s">
        <v>1784</v>
      </c>
      <c r="C128" s="7">
        <v>30252820000131</v>
      </c>
      <c r="D128" s="8" t="s">
        <v>1001</v>
      </c>
      <c r="E128" s="9" t="s">
        <v>581</v>
      </c>
      <c r="F128" s="10">
        <v>44971</v>
      </c>
      <c r="G128" s="10">
        <v>44971</v>
      </c>
      <c r="H128" s="10">
        <v>45280</v>
      </c>
      <c r="I128" s="11">
        <f t="shared" si="3"/>
        <v>2023</v>
      </c>
      <c r="J128" s="9">
        <f t="shared" si="4"/>
        <v>2</v>
      </c>
      <c r="K128" s="11" t="str">
        <f t="shared" si="5"/>
        <v>fevereiro</v>
      </c>
      <c r="L128" s="12">
        <v>0</v>
      </c>
      <c r="M128" s="9" t="s">
        <v>3</v>
      </c>
    </row>
    <row r="129" spans="1:13" ht="36" hidden="1" x14ac:dyDescent="0.25">
      <c r="A129" s="50"/>
      <c r="B129" s="19" t="s">
        <v>1302</v>
      </c>
      <c r="C129" s="17">
        <v>24801201000156</v>
      </c>
      <c r="D129" s="18" t="s">
        <v>1303</v>
      </c>
      <c r="E129" s="19" t="s">
        <v>193</v>
      </c>
      <c r="F129" s="20">
        <v>45093</v>
      </c>
      <c r="G129" s="20">
        <v>45095</v>
      </c>
      <c r="H129" s="20">
        <v>45460</v>
      </c>
      <c r="I129" s="21">
        <f t="shared" si="3"/>
        <v>2023</v>
      </c>
      <c r="J129" s="19">
        <f t="shared" si="4"/>
        <v>6</v>
      </c>
      <c r="K129" s="21" t="str">
        <f t="shared" si="5"/>
        <v>junho</v>
      </c>
      <c r="L129" s="22">
        <v>470239.92</v>
      </c>
      <c r="M129" s="19" t="s">
        <v>3</v>
      </c>
    </row>
    <row r="130" spans="1:13" ht="36" hidden="1" x14ac:dyDescent="0.25">
      <c r="A130" s="50"/>
      <c r="B130" s="19" t="s">
        <v>1302</v>
      </c>
      <c r="C130" s="17">
        <v>24801201000156</v>
      </c>
      <c r="D130" s="18" t="s">
        <v>1770</v>
      </c>
      <c r="E130" s="19" t="s">
        <v>470</v>
      </c>
      <c r="F130" s="20">
        <v>45165</v>
      </c>
      <c r="G130" s="20">
        <v>45135</v>
      </c>
      <c r="H130" s="20">
        <v>45500</v>
      </c>
      <c r="I130" s="21">
        <f t="shared" ref="I130:I193" si="6">YEAR(G130)</f>
        <v>2023</v>
      </c>
      <c r="J130" s="19">
        <f t="shared" ref="J130:J193" si="7">MONTH(G130)</f>
        <v>7</v>
      </c>
      <c r="K130" s="21" t="str">
        <f t="shared" ref="K130:K193" si="8">TEXT(J130*29,"Mmmmmmm")</f>
        <v>julho</v>
      </c>
      <c r="L130" s="22">
        <v>191287.67999999999</v>
      </c>
      <c r="M130" s="19" t="s">
        <v>3</v>
      </c>
    </row>
    <row r="131" spans="1:13" ht="36" hidden="1" x14ac:dyDescent="0.25">
      <c r="A131" s="50"/>
      <c r="B131" s="9" t="s">
        <v>1787</v>
      </c>
      <c r="C131" s="7">
        <v>31968868000103</v>
      </c>
      <c r="D131" s="8" t="s">
        <v>1788</v>
      </c>
      <c r="E131" s="9" t="s">
        <v>498</v>
      </c>
      <c r="F131" s="10">
        <v>45142</v>
      </c>
      <c r="G131" s="10">
        <v>45191</v>
      </c>
      <c r="H131" s="10">
        <v>45556</v>
      </c>
      <c r="I131" s="11">
        <f t="shared" si="6"/>
        <v>2023</v>
      </c>
      <c r="J131" s="9">
        <f t="shared" si="7"/>
        <v>9</v>
      </c>
      <c r="K131" s="11" t="str">
        <f t="shared" si="8"/>
        <v>setembro</v>
      </c>
      <c r="L131" s="12">
        <v>336749.57</v>
      </c>
      <c r="M131" s="9" t="s">
        <v>3</v>
      </c>
    </row>
    <row r="132" spans="1:13" ht="24" hidden="1" x14ac:dyDescent="0.25">
      <c r="A132" s="50"/>
      <c r="B132" s="9" t="s">
        <v>1677</v>
      </c>
      <c r="C132" s="7">
        <v>5934885000381</v>
      </c>
      <c r="D132" s="8" t="s">
        <v>2417</v>
      </c>
      <c r="E132" s="9" t="s">
        <v>585</v>
      </c>
      <c r="F132" s="10">
        <v>45265</v>
      </c>
      <c r="G132" s="10">
        <v>45268</v>
      </c>
      <c r="H132" s="10">
        <v>45633</v>
      </c>
      <c r="I132" s="11">
        <f t="shared" si="6"/>
        <v>2023</v>
      </c>
      <c r="J132" s="9">
        <f t="shared" si="7"/>
        <v>12</v>
      </c>
      <c r="K132" s="11" t="str">
        <f t="shared" si="8"/>
        <v>dezembro</v>
      </c>
      <c r="L132" s="12">
        <v>1150</v>
      </c>
      <c r="M132" s="9" t="s">
        <v>3</v>
      </c>
    </row>
    <row r="133" spans="1:13" hidden="1" x14ac:dyDescent="0.25">
      <c r="A133" s="50">
        <v>17</v>
      </c>
      <c r="B133" s="9" t="s">
        <v>1702</v>
      </c>
      <c r="C133" s="7">
        <v>10455507000193</v>
      </c>
      <c r="D133" s="8" t="s">
        <v>1147</v>
      </c>
      <c r="E133" s="9" t="s">
        <v>251</v>
      </c>
      <c r="F133" s="10">
        <v>45012</v>
      </c>
      <c r="G133" s="10">
        <v>45014</v>
      </c>
      <c r="H133" s="10">
        <v>45379</v>
      </c>
      <c r="I133" s="11">
        <f t="shared" si="6"/>
        <v>2023</v>
      </c>
      <c r="J133" s="9">
        <f t="shared" si="7"/>
        <v>3</v>
      </c>
      <c r="K133" s="11" t="str">
        <f t="shared" si="8"/>
        <v>março</v>
      </c>
      <c r="L133" s="12">
        <v>33360</v>
      </c>
      <c r="M133" s="9" t="s">
        <v>3</v>
      </c>
    </row>
    <row r="134" spans="1:13" ht="24" hidden="1" x14ac:dyDescent="0.25">
      <c r="A134" s="50"/>
      <c r="B134" s="9" t="s">
        <v>1750</v>
      </c>
      <c r="C134" s="7">
        <v>15663333000178</v>
      </c>
      <c r="D134" s="8" t="s">
        <v>1751</v>
      </c>
      <c r="E134" s="9" t="s">
        <v>413</v>
      </c>
      <c r="F134" s="10">
        <v>45040</v>
      </c>
      <c r="G134" s="10">
        <v>45055</v>
      </c>
      <c r="H134" s="10">
        <v>45420</v>
      </c>
      <c r="I134" s="11">
        <f t="shared" si="6"/>
        <v>2023</v>
      </c>
      <c r="J134" s="9">
        <f t="shared" si="7"/>
        <v>5</v>
      </c>
      <c r="K134" s="11" t="str">
        <f t="shared" si="8"/>
        <v>maio</v>
      </c>
      <c r="L134" s="12">
        <v>278637.2</v>
      </c>
      <c r="M134" s="9" t="s">
        <v>3</v>
      </c>
    </row>
    <row r="135" spans="1:13" ht="24" hidden="1" x14ac:dyDescent="0.25">
      <c r="A135" s="50"/>
      <c r="B135" s="9" t="s">
        <v>1750</v>
      </c>
      <c r="C135" s="7">
        <v>15663333000178</v>
      </c>
      <c r="D135" s="8" t="s">
        <v>1752</v>
      </c>
      <c r="E135" s="9" t="s">
        <v>413</v>
      </c>
      <c r="F135" s="10">
        <v>45197</v>
      </c>
      <c r="G135" s="10">
        <v>45055</v>
      </c>
      <c r="H135" s="10">
        <v>45420</v>
      </c>
      <c r="I135" s="11">
        <f t="shared" si="6"/>
        <v>2023</v>
      </c>
      <c r="J135" s="9">
        <f t="shared" si="7"/>
        <v>5</v>
      </c>
      <c r="K135" s="11" t="str">
        <f t="shared" si="8"/>
        <v>maio</v>
      </c>
      <c r="L135" s="12">
        <v>21645</v>
      </c>
      <c r="M135" s="9" t="s">
        <v>3</v>
      </c>
    </row>
    <row r="136" spans="1:13" ht="36" hidden="1" x14ac:dyDescent="0.25">
      <c r="A136" s="50"/>
      <c r="B136" s="9" t="s">
        <v>1326</v>
      </c>
      <c r="C136" s="7">
        <v>28310220000130</v>
      </c>
      <c r="D136" s="8" t="s">
        <v>1731</v>
      </c>
      <c r="E136" s="9" t="s">
        <v>335</v>
      </c>
      <c r="F136" s="10">
        <v>45107</v>
      </c>
      <c r="G136" s="10">
        <v>45107</v>
      </c>
      <c r="H136" s="10">
        <v>45288</v>
      </c>
      <c r="I136" s="11">
        <f t="shared" si="6"/>
        <v>2023</v>
      </c>
      <c r="J136" s="9">
        <f t="shared" si="7"/>
        <v>6</v>
      </c>
      <c r="K136" s="11" t="str">
        <f t="shared" si="8"/>
        <v>junho</v>
      </c>
      <c r="L136" s="12">
        <v>0</v>
      </c>
      <c r="M136" s="9" t="s">
        <v>3</v>
      </c>
    </row>
    <row r="137" spans="1:13" ht="24" hidden="1" x14ac:dyDescent="0.25">
      <c r="A137" s="50"/>
      <c r="B137" s="9" t="s">
        <v>1433</v>
      </c>
      <c r="C137" s="7">
        <v>18152528000222</v>
      </c>
      <c r="D137" s="8" t="s">
        <v>1434</v>
      </c>
      <c r="E137" s="9" t="s">
        <v>221</v>
      </c>
      <c r="F137" s="10">
        <v>45147</v>
      </c>
      <c r="G137" s="10">
        <v>45165</v>
      </c>
      <c r="H137" s="10">
        <v>45530</v>
      </c>
      <c r="I137" s="11">
        <f t="shared" si="6"/>
        <v>2023</v>
      </c>
      <c r="J137" s="9">
        <f t="shared" si="7"/>
        <v>8</v>
      </c>
      <c r="K137" s="11" t="str">
        <f t="shared" si="8"/>
        <v>agosto</v>
      </c>
      <c r="L137" s="12">
        <v>18000</v>
      </c>
      <c r="M137" s="9" t="s">
        <v>3</v>
      </c>
    </row>
    <row r="138" spans="1:13" ht="24" hidden="1" x14ac:dyDescent="0.25">
      <c r="A138" s="50"/>
      <c r="B138" s="9" t="s">
        <v>1504</v>
      </c>
      <c r="C138" s="7">
        <v>9585929000102</v>
      </c>
      <c r="D138" s="8" t="s">
        <v>1505</v>
      </c>
      <c r="E138" s="9" t="s">
        <v>336</v>
      </c>
      <c r="F138" s="10">
        <v>45219</v>
      </c>
      <c r="G138" s="10">
        <v>45221</v>
      </c>
      <c r="H138" s="10">
        <v>45586</v>
      </c>
      <c r="I138" s="11">
        <f t="shared" si="6"/>
        <v>2023</v>
      </c>
      <c r="J138" s="9">
        <f t="shared" si="7"/>
        <v>10</v>
      </c>
      <c r="K138" s="11" t="str">
        <f t="shared" si="8"/>
        <v>outubro</v>
      </c>
      <c r="L138" s="12">
        <v>235972</v>
      </c>
      <c r="M138" s="9" t="s">
        <v>3</v>
      </c>
    </row>
    <row r="139" spans="1:13" ht="24" hidden="1" x14ac:dyDescent="0.25">
      <c r="A139" s="50"/>
      <c r="B139" s="19" t="s">
        <v>1309</v>
      </c>
      <c r="C139" s="17">
        <v>3813499000144</v>
      </c>
      <c r="D139" s="18" t="s">
        <v>1769</v>
      </c>
      <c r="E139" s="19" t="s">
        <v>446</v>
      </c>
      <c r="F139" s="20">
        <v>45063</v>
      </c>
      <c r="G139" s="20">
        <v>45108</v>
      </c>
      <c r="H139" s="20">
        <v>45148</v>
      </c>
      <c r="I139" s="21">
        <f t="shared" si="6"/>
        <v>2023</v>
      </c>
      <c r="J139" s="19">
        <f t="shared" si="7"/>
        <v>7</v>
      </c>
      <c r="K139" s="21" t="str">
        <f t="shared" si="8"/>
        <v>julho</v>
      </c>
      <c r="L139" s="22">
        <v>14875</v>
      </c>
      <c r="M139" s="19" t="s">
        <v>3</v>
      </c>
    </row>
    <row r="140" spans="1:13" ht="24" hidden="1" x14ac:dyDescent="0.25">
      <c r="A140" s="50"/>
      <c r="B140" s="19" t="s">
        <v>1309</v>
      </c>
      <c r="C140" s="17">
        <v>3813499000144</v>
      </c>
      <c r="D140" s="18" t="s">
        <v>1435</v>
      </c>
      <c r="E140" s="19" t="s">
        <v>446</v>
      </c>
      <c r="F140" s="20">
        <v>45148</v>
      </c>
      <c r="G140" s="20">
        <v>45149</v>
      </c>
      <c r="H140" s="20">
        <v>45240</v>
      </c>
      <c r="I140" s="21">
        <f t="shared" si="6"/>
        <v>2023</v>
      </c>
      <c r="J140" s="19">
        <f t="shared" si="7"/>
        <v>8</v>
      </c>
      <c r="K140" s="21" t="str">
        <f t="shared" si="8"/>
        <v>agosto</v>
      </c>
      <c r="L140" s="22">
        <v>29750</v>
      </c>
      <c r="M140" s="19" t="s">
        <v>3</v>
      </c>
    </row>
    <row r="141" spans="1:13" ht="24" hidden="1" x14ac:dyDescent="0.25">
      <c r="A141" s="50"/>
      <c r="B141" s="19" t="s">
        <v>1309</v>
      </c>
      <c r="C141" s="17">
        <v>3813499000144</v>
      </c>
      <c r="D141" s="18" t="s">
        <v>1598</v>
      </c>
      <c r="E141" s="19" t="s">
        <v>446</v>
      </c>
      <c r="F141" s="20">
        <v>45240</v>
      </c>
      <c r="G141" s="20">
        <v>45241</v>
      </c>
      <c r="H141" s="20">
        <v>45301</v>
      </c>
      <c r="I141" s="21">
        <f t="shared" si="6"/>
        <v>2023</v>
      </c>
      <c r="J141" s="19">
        <f t="shared" si="7"/>
        <v>11</v>
      </c>
      <c r="K141" s="21" t="str">
        <f t="shared" si="8"/>
        <v>novembro</v>
      </c>
      <c r="L141" s="22">
        <v>19833.099999999999</v>
      </c>
      <c r="M141" s="19" t="s">
        <v>3</v>
      </c>
    </row>
    <row r="142" spans="1:13" ht="36" hidden="1" x14ac:dyDescent="0.25">
      <c r="A142" s="50"/>
      <c r="B142" s="19" t="s">
        <v>1746</v>
      </c>
      <c r="C142" s="17">
        <v>7242283000127</v>
      </c>
      <c r="D142" s="18" t="s">
        <v>1747</v>
      </c>
      <c r="E142" s="19" t="s">
        <v>408</v>
      </c>
      <c r="F142" s="20">
        <v>45029</v>
      </c>
      <c r="G142" s="20">
        <v>45048</v>
      </c>
      <c r="H142" s="20">
        <v>45413</v>
      </c>
      <c r="I142" s="21">
        <f t="shared" si="6"/>
        <v>2023</v>
      </c>
      <c r="J142" s="19">
        <f t="shared" si="7"/>
        <v>5</v>
      </c>
      <c r="K142" s="21" t="str">
        <f t="shared" si="8"/>
        <v>maio</v>
      </c>
      <c r="L142" s="22">
        <v>220000</v>
      </c>
      <c r="M142" s="19" t="s">
        <v>3</v>
      </c>
    </row>
    <row r="143" spans="1:13" ht="36" hidden="1" x14ac:dyDescent="0.25">
      <c r="A143" s="50"/>
      <c r="B143" s="9" t="s">
        <v>1765</v>
      </c>
      <c r="C143" s="7">
        <v>11511790000196</v>
      </c>
      <c r="D143" s="8" t="s">
        <v>1767</v>
      </c>
      <c r="E143" s="9" t="s">
        <v>436</v>
      </c>
      <c r="F143" s="10">
        <v>45061</v>
      </c>
      <c r="G143" s="10">
        <v>45091</v>
      </c>
      <c r="H143" s="10">
        <v>45456</v>
      </c>
      <c r="I143" s="11">
        <f t="shared" si="6"/>
        <v>2023</v>
      </c>
      <c r="J143" s="9">
        <f t="shared" si="7"/>
        <v>6</v>
      </c>
      <c r="K143" s="11" t="str">
        <f t="shared" si="8"/>
        <v>junho</v>
      </c>
      <c r="L143" s="12">
        <v>25000</v>
      </c>
      <c r="M143" s="9" t="s">
        <v>3</v>
      </c>
    </row>
    <row r="144" spans="1:13" ht="24" hidden="1" x14ac:dyDescent="0.25">
      <c r="A144" s="50">
        <v>7</v>
      </c>
      <c r="B144" s="9" t="s">
        <v>1681</v>
      </c>
      <c r="C144" s="7">
        <v>11256903000154</v>
      </c>
      <c r="D144" s="8" t="s">
        <v>1734</v>
      </c>
      <c r="E144" s="9" t="s">
        <v>377</v>
      </c>
      <c r="F144" s="10">
        <v>44943</v>
      </c>
      <c r="G144" s="10">
        <v>44943</v>
      </c>
      <c r="H144" s="10">
        <v>44993</v>
      </c>
      <c r="I144" s="11">
        <f t="shared" si="6"/>
        <v>2023</v>
      </c>
      <c r="J144" s="9">
        <f t="shared" si="7"/>
        <v>1</v>
      </c>
      <c r="K144" s="11" t="str">
        <f t="shared" si="8"/>
        <v>janeiro</v>
      </c>
      <c r="L144" s="12">
        <v>59987.5</v>
      </c>
      <c r="M144" s="9" t="s">
        <v>3</v>
      </c>
    </row>
    <row r="145" spans="1:13" ht="24" hidden="1" x14ac:dyDescent="0.25">
      <c r="A145" s="50">
        <v>18</v>
      </c>
      <c r="B145" s="9" t="s">
        <v>1681</v>
      </c>
      <c r="C145" s="7">
        <v>11256903000154</v>
      </c>
      <c r="D145" s="8" t="s">
        <v>1153</v>
      </c>
      <c r="E145" s="9" t="s">
        <v>377</v>
      </c>
      <c r="F145" s="10">
        <v>44987</v>
      </c>
      <c r="G145" s="10">
        <v>44994</v>
      </c>
      <c r="H145" s="10">
        <v>45359</v>
      </c>
      <c r="I145" s="11">
        <f t="shared" si="6"/>
        <v>2023</v>
      </c>
      <c r="J145" s="9">
        <f t="shared" si="7"/>
        <v>3</v>
      </c>
      <c r="K145" s="11" t="str">
        <f t="shared" si="8"/>
        <v>março</v>
      </c>
      <c r="L145" s="12">
        <v>239950</v>
      </c>
      <c r="M145" s="9" t="s">
        <v>3</v>
      </c>
    </row>
    <row r="146" spans="1:13" ht="36" hidden="1" x14ac:dyDescent="0.25">
      <c r="A146" s="50"/>
      <c r="B146" s="19" t="s">
        <v>1436</v>
      </c>
      <c r="C146" s="17">
        <v>11172836000190</v>
      </c>
      <c r="D146" s="18" t="s">
        <v>1437</v>
      </c>
      <c r="E146" s="19" t="s">
        <v>1233</v>
      </c>
      <c r="F146" s="20">
        <v>45140</v>
      </c>
      <c r="G146" s="20">
        <v>45140</v>
      </c>
      <c r="H146" s="20">
        <v>45406</v>
      </c>
      <c r="I146" s="21">
        <f t="shared" si="6"/>
        <v>2023</v>
      </c>
      <c r="J146" s="19">
        <f t="shared" si="7"/>
        <v>8</v>
      </c>
      <c r="K146" s="21" t="str">
        <f t="shared" si="8"/>
        <v>agosto</v>
      </c>
      <c r="L146" s="22">
        <v>0</v>
      </c>
      <c r="M146" s="19" t="s">
        <v>3</v>
      </c>
    </row>
    <row r="147" spans="1:13" ht="24" hidden="1" x14ac:dyDescent="0.25">
      <c r="A147" s="50"/>
      <c r="B147" s="19" t="s">
        <v>1599</v>
      </c>
      <c r="C147" s="17">
        <v>53113791000122</v>
      </c>
      <c r="D147" s="18" t="s">
        <v>1600</v>
      </c>
      <c r="E147" s="19" t="s">
        <v>417</v>
      </c>
      <c r="F147" s="20">
        <v>45250</v>
      </c>
      <c r="G147" s="20">
        <v>45243</v>
      </c>
      <c r="H147" s="20">
        <v>45608</v>
      </c>
      <c r="I147" s="21">
        <f t="shared" si="6"/>
        <v>2023</v>
      </c>
      <c r="J147" s="19">
        <f t="shared" si="7"/>
        <v>11</v>
      </c>
      <c r="K147" s="21" t="str">
        <f t="shared" si="8"/>
        <v>novembro</v>
      </c>
      <c r="L147" s="22">
        <v>33406.92</v>
      </c>
      <c r="M147" s="19" t="s">
        <v>3</v>
      </c>
    </row>
    <row r="148" spans="1:13" ht="36" hidden="1" x14ac:dyDescent="0.25">
      <c r="A148" s="50"/>
      <c r="B148" s="9" t="s">
        <v>1347</v>
      </c>
      <c r="C148" s="7">
        <v>27909211000106</v>
      </c>
      <c r="D148" s="8" t="s">
        <v>1348</v>
      </c>
      <c r="E148" s="9" t="s">
        <v>466</v>
      </c>
      <c r="F148" s="10">
        <v>45126</v>
      </c>
      <c r="G148" s="10">
        <v>45127</v>
      </c>
      <c r="H148" s="10">
        <v>45492</v>
      </c>
      <c r="I148" s="11">
        <f t="shared" si="6"/>
        <v>2023</v>
      </c>
      <c r="J148" s="9">
        <f t="shared" si="7"/>
        <v>7</v>
      </c>
      <c r="K148" s="11" t="str">
        <f t="shared" si="8"/>
        <v>julho</v>
      </c>
      <c r="L148" s="12">
        <v>825279.28</v>
      </c>
      <c r="M148" s="9" t="s">
        <v>3</v>
      </c>
    </row>
    <row r="149" spans="1:13" ht="24" hidden="1" x14ac:dyDescent="0.25">
      <c r="A149" s="50">
        <v>19</v>
      </c>
      <c r="B149" s="19" t="s">
        <v>1737</v>
      </c>
      <c r="C149" s="17">
        <v>604122000197</v>
      </c>
      <c r="D149" s="18" t="s">
        <v>1159</v>
      </c>
      <c r="E149" s="19" t="s">
        <v>384</v>
      </c>
      <c r="F149" s="20">
        <v>44999</v>
      </c>
      <c r="G149" s="20">
        <v>45002</v>
      </c>
      <c r="H149" s="20">
        <v>45367</v>
      </c>
      <c r="I149" s="21">
        <f t="shared" si="6"/>
        <v>2023</v>
      </c>
      <c r="J149" s="19">
        <f t="shared" si="7"/>
        <v>3</v>
      </c>
      <c r="K149" s="21" t="str">
        <f t="shared" si="8"/>
        <v>março</v>
      </c>
      <c r="L149" s="22">
        <v>63360</v>
      </c>
      <c r="M149" s="19" t="s">
        <v>3</v>
      </c>
    </row>
    <row r="150" spans="1:13" ht="24" x14ac:dyDescent="0.25">
      <c r="A150" s="50">
        <v>10</v>
      </c>
      <c r="B150" s="19" t="s">
        <v>1697</v>
      </c>
      <c r="C150" s="17">
        <v>15165588000100</v>
      </c>
      <c r="D150" s="18" t="s">
        <v>991</v>
      </c>
      <c r="E150" s="19" t="s">
        <v>246</v>
      </c>
      <c r="F150" s="20">
        <v>44939</v>
      </c>
      <c r="G150" s="20">
        <v>44958</v>
      </c>
      <c r="H150" s="20">
        <v>45322</v>
      </c>
      <c r="I150" s="21">
        <f t="shared" si="6"/>
        <v>2023</v>
      </c>
      <c r="J150" s="19">
        <f t="shared" si="7"/>
        <v>2</v>
      </c>
      <c r="K150" s="21" t="str">
        <f t="shared" si="8"/>
        <v>fevereiro</v>
      </c>
      <c r="L150" s="22">
        <v>117360</v>
      </c>
      <c r="M150" s="19" t="s">
        <v>3</v>
      </c>
    </row>
    <row r="151" spans="1:13" ht="24" hidden="1" x14ac:dyDescent="0.25">
      <c r="A151" s="50">
        <v>20</v>
      </c>
      <c r="B151" s="9" t="s">
        <v>1697</v>
      </c>
      <c r="C151" s="7">
        <v>15165588000100</v>
      </c>
      <c r="D151" s="8" t="s">
        <v>1164</v>
      </c>
      <c r="E151" s="9" t="s">
        <v>393</v>
      </c>
      <c r="F151" s="10">
        <v>45007</v>
      </c>
      <c r="G151" s="10">
        <v>45014</v>
      </c>
      <c r="H151" s="10">
        <v>45379</v>
      </c>
      <c r="I151" s="11">
        <f t="shared" si="6"/>
        <v>2023</v>
      </c>
      <c r="J151" s="9">
        <f t="shared" si="7"/>
        <v>3</v>
      </c>
      <c r="K151" s="11" t="str">
        <f t="shared" si="8"/>
        <v>março</v>
      </c>
      <c r="L151" s="12">
        <v>95662.5</v>
      </c>
      <c r="M151" s="9" t="s">
        <v>3</v>
      </c>
    </row>
    <row r="152" spans="1:13" ht="36" hidden="1" x14ac:dyDescent="0.25">
      <c r="A152" s="50"/>
      <c r="B152" s="19" t="s">
        <v>1506</v>
      </c>
      <c r="C152" s="17">
        <v>5146498000119</v>
      </c>
      <c r="D152" s="18" t="s">
        <v>1507</v>
      </c>
      <c r="E152" s="19" t="s">
        <v>320</v>
      </c>
      <c r="F152" s="20">
        <v>45209</v>
      </c>
      <c r="G152" s="20">
        <v>45259</v>
      </c>
      <c r="H152" s="20">
        <v>45624</v>
      </c>
      <c r="I152" s="21">
        <f t="shared" si="6"/>
        <v>2023</v>
      </c>
      <c r="J152" s="19">
        <f t="shared" si="7"/>
        <v>11</v>
      </c>
      <c r="K152" s="21" t="str">
        <f t="shared" si="8"/>
        <v>novembro</v>
      </c>
      <c r="L152" s="22">
        <v>283800</v>
      </c>
      <c r="M152" s="19" t="s">
        <v>3</v>
      </c>
    </row>
    <row r="153" spans="1:13" ht="24" hidden="1" x14ac:dyDescent="0.25">
      <c r="A153" s="50"/>
      <c r="B153" s="19" t="s">
        <v>1362</v>
      </c>
      <c r="C153" s="17">
        <v>8039270000118</v>
      </c>
      <c r="D153" s="18" t="s">
        <v>1363</v>
      </c>
      <c r="E153" s="19" t="s">
        <v>1246</v>
      </c>
      <c r="F153" s="20">
        <v>45107</v>
      </c>
      <c r="G153" s="20">
        <v>45048</v>
      </c>
      <c r="H153" s="20">
        <v>45413</v>
      </c>
      <c r="I153" s="21">
        <f t="shared" si="6"/>
        <v>2023</v>
      </c>
      <c r="J153" s="19">
        <f t="shared" si="7"/>
        <v>5</v>
      </c>
      <c r="K153" s="21" t="str">
        <f t="shared" si="8"/>
        <v>maio</v>
      </c>
      <c r="L153" s="22">
        <v>0</v>
      </c>
      <c r="M153" s="19" t="s">
        <v>3</v>
      </c>
    </row>
    <row r="154" spans="1:13" ht="24" hidden="1" x14ac:dyDescent="0.25">
      <c r="A154" s="50"/>
      <c r="B154" s="19" t="s">
        <v>1601</v>
      </c>
      <c r="C154" s="17">
        <v>23518065000129</v>
      </c>
      <c r="D154" s="18" t="s">
        <v>1604</v>
      </c>
      <c r="E154" s="19" t="s">
        <v>1605</v>
      </c>
      <c r="F154" s="20">
        <v>45251</v>
      </c>
      <c r="G154" s="20">
        <v>45254</v>
      </c>
      <c r="H154" s="20">
        <v>45619</v>
      </c>
      <c r="I154" s="21">
        <f t="shared" si="6"/>
        <v>2023</v>
      </c>
      <c r="J154" s="19">
        <f t="shared" si="7"/>
        <v>11</v>
      </c>
      <c r="K154" s="21" t="str">
        <f t="shared" si="8"/>
        <v>novembro</v>
      </c>
      <c r="L154" s="22">
        <v>2560</v>
      </c>
      <c r="M154" s="19" t="s">
        <v>3</v>
      </c>
    </row>
    <row r="155" spans="1:13" ht="24" x14ac:dyDescent="0.25">
      <c r="A155" s="50">
        <v>11</v>
      </c>
      <c r="B155" s="9" t="s">
        <v>1021</v>
      </c>
      <c r="C155" s="7">
        <v>3038151000127</v>
      </c>
      <c r="D155" s="8" t="s">
        <v>1022</v>
      </c>
      <c r="E155" s="9" t="s">
        <v>1023</v>
      </c>
      <c r="F155" s="10">
        <v>44984</v>
      </c>
      <c r="G155" s="10">
        <v>44985</v>
      </c>
      <c r="H155" s="10">
        <v>45349</v>
      </c>
      <c r="I155" s="11">
        <f t="shared" si="6"/>
        <v>2023</v>
      </c>
      <c r="J155" s="9">
        <f t="shared" si="7"/>
        <v>2</v>
      </c>
      <c r="K155" s="11" t="str">
        <f t="shared" si="8"/>
        <v>fevereiro</v>
      </c>
      <c r="L155" s="12">
        <v>7250</v>
      </c>
      <c r="M155" s="9" t="s">
        <v>3</v>
      </c>
    </row>
    <row r="156" spans="1:13" ht="24" hidden="1" x14ac:dyDescent="0.25">
      <c r="A156" s="50">
        <v>21</v>
      </c>
      <c r="B156" s="19" t="s">
        <v>1122</v>
      </c>
      <c r="C156" s="17">
        <v>12470664000101</v>
      </c>
      <c r="D156" s="18" t="s">
        <v>1123</v>
      </c>
      <c r="E156" s="19" t="s">
        <v>1124</v>
      </c>
      <c r="F156" s="20">
        <v>45015</v>
      </c>
      <c r="G156" s="20">
        <v>45016</v>
      </c>
      <c r="H156" s="20">
        <v>45381</v>
      </c>
      <c r="I156" s="21">
        <f t="shared" si="6"/>
        <v>2023</v>
      </c>
      <c r="J156" s="19">
        <f t="shared" si="7"/>
        <v>3</v>
      </c>
      <c r="K156" s="21" t="str">
        <f t="shared" si="8"/>
        <v>março</v>
      </c>
      <c r="L156" s="22">
        <v>42890</v>
      </c>
      <c r="M156" s="19" t="s">
        <v>3</v>
      </c>
    </row>
    <row r="157" spans="1:13" ht="24" hidden="1" x14ac:dyDescent="0.25">
      <c r="A157" s="50"/>
      <c r="B157" s="19" t="s">
        <v>1366</v>
      </c>
      <c r="C157" s="17">
        <v>78451614000187</v>
      </c>
      <c r="D157" s="18" t="s">
        <v>1367</v>
      </c>
      <c r="E157" s="19" t="s">
        <v>1368</v>
      </c>
      <c r="F157" s="20">
        <v>45082</v>
      </c>
      <c r="G157" s="20">
        <v>45083</v>
      </c>
      <c r="H157" s="20">
        <v>45448</v>
      </c>
      <c r="I157" s="21">
        <f t="shared" si="6"/>
        <v>2023</v>
      </c>
      <c r="J157" s="19">
        <f t="shared" si="7"/>
        <v>6</v>
      </c>
      <c r="K157" s="21" t="str">
        <f t="shared" si="8"/>
        <v>junho</v>
      </c>
      <c r="L157" s="22">
        <v>40320</v>
      </c>
      <c r="M157" s="19" t="s">
        <v>3</v>
      </c>
    </row>
    <row r="158" spans="1:13" ht="24" hidden="1" x14ac:dyDescent="0.25">
      <c r="A158" s="50"/>
      <c r="B158" s="19" t="s">
        <v>1261</v>
      </c>
      <c r="C158" s="17">
        <v>3305157000113</v>
      </c>
      <c r="D158" s="18" t="s">
        <v>1262</v>
      </c>
      <c r="E158" s="19" t="s">
        <v>1263</v>
      </c>
      <c r="F158" s="20">
        <v>45057</v>
      </c>
      <c r="G158" s="20">
        <v>45057</v>
      </c>
      <c r="H158" s="20">
        <v>45422</v>
      </c>
      <c r="I158" s="21">
        <f t="shared" si="6"/>
        <v>2023</v>
      </c>
      <c r="J158" s="19">
        <f t="shared" si="7"/>
        <v>5</v>
      </c>
      <c r="K158" s="21" t="str">
        <f t="shared" si="8"/>
        <v>maio</v>
      </c>
      <c r="L158" s="22">
        <v>38255</v>
      </c>
      <c r="M158" s="19" t="s">
        <v>3</v>
      </c>
    </row>
    <row r="159" spans="1:13" hidden="1" x14ac:dyDescent="0.25">
      <c r="A159" s="50"/>
      <c r="B159" s="19" t="s">
        <v>1438</v>
      </c>
      <c r="C159" s="17">
        <v>36662528000173</v>
      </c>
      <c r="D159" s="18" t="s">
        <v>1439</v>
      </c>
      <c r="E159" s="19" t="s">
        <v>1440</v>
      </c>
      <c r="F159" s="20">
        <v>45140</v>
      </c>
      <c r="G159" s="20">
        <v>45140</v>
      </c>
      <c r="H159" s="20">
        <v>45505</v>
      </c>
      <c r="I159" s="21">
        <f t="shared" si="6"/>
        <v>2023</v>
      </c>
      <c r="J159" s="19">
        <f t="shared" si="7"/>
        <v>8</v>
      </c>
      <c r="K159" s="21" t="str">
        <f t="shared" si="8"/>
        <v>agosto</v>
      </c>
      <c r="L159" s="22">
        <v>16170</v>
      </c>
      <c r="M159" s="19" t="s">
        <v>3</v>
      </c>
    </row>
    <row r="160" spans="1:13" ht="24" hidden="1" x14ac:dyDescent="0.25">
      <c r="A160" s="50"/>
      <c r="B160" s="9" t="s">
        <v>1438</v>
      </c>
      <c r="C160" s="7">
        <v>36662528000173</v>
      </c>
      <c r="D160" s="8" t="s">
        <v>1606</v>
      </c>
      <c r="E160" s="9" t="s">
        <v>1607</v>
      </c>
      <c r="F160" s="10">
        <v>45260</v>
      </c>
      <c r="G160" s="10">
        <v>45260</v>
      </c>
      <c r="H160" s="10">
        <v>45351</v>
      </c>
      <c r="I160" s="11">
        <f t="shared" si="6"/>
        <v>2023</v>
      </c>
      <c r="J160" s="9">
        <f t="shared" si="7"/>
        <v>11</v>
      </c>
      <c r="K160" s="11" t="str">
        <f t="shared" si="8"/>
        <v>novembro</v>
      </c>
      <c r="L160" s="12">
        <v>162091</v>
      </c>
      <c r="M160" s="9" t="s">
        <v>3</v>
      </c>
    </row>
    <row r="161" spans="1:13" hidden="1" x14ac:dyDescent="0.25">
      <c r="A161" s="50"/>
      <c r="B161" s="9" t="s">
        <v>18</v>
      </c>
      <c r="C161" s="7">
        <v>10720011000108</v>
      </c>
      <c r="D161" s="8" t="s">
        <v>1364</v>
      </c>
      <c r="E161" s="9" t="s">
        <v>1365</v>
      </c>
      <c r="F161" s="10">
        <v>45079</v>
      </c>
      <c r="G161" s="10">
        <v>45079</v>
      </c>
      <c r="H161" s="10">
        <v>45444</v>
      </c>
      <c r="I161" s="11">
        <f t="shared" si="6"/>
        <v>2023</v>
      </c>
      <c r="J161" s="9">
        <f t="shared" si="7"/>
        <v>6</v>
      </c>
      <c r="K161" s="11" t="str">
        <f t="shared" si="8"/>
        <v>junho</v>
      </c>
      <c r="L161" s="12">
        <v>21996</v>
      </c>
      <c r="M161" s="9" t="s">
        <v>3</v>
      </c>
    </row>
    <row r="162" spans="1:13" ht="24" hidden="1" x14ac:dyDescent="0.25">
      <c r="A162" s="50"/>
      <c r="B162" s="19" t="s">
        <v>17</v>
      </c>
      <c r="C162" s="17">
        <v>18222633000100</v>
      </c>
      <c r="D162" s="18" t="s">
        <v>1508</v>
      </c>
      <c r="E162" s="19" t="s">
        <v>1509</v>
      </c>
      <c r="F162" s="20">
        <v>45203</v>
      </c>
      <c r="G162" s="20">
        <v>45203</v>
      </c>
      <c r="H162" s="20">
        <v>45568</v>
      </c>
      <c r="I162" s="21">
        <f t="shared" si="6"/>
        <v>2023</v>
      </c>
      <c r="J162" s="19">
        <f t="shared" si="7"/>
        <v>10</v>
      </c>
      <c r="K162" s="21" t="str">
        <f t="shared" si="8"/>
        <v>outubro</v>
      </c>
      <c r="L162" s="22">
        <v>426000</v>
      </c>
      <c r="M162" s="19" t="s">
        <v>3</v>
      </c>
    </row>
    <row r="163" spans="1:13" ht="24" hidden="1" x14ac:dyDescent="0.25">
      <c r="A163" s="50"/>
      <c r="B163" s="9" t="s">
        <v>5</v>
      </c>
      <c r="C163" s="7">
        <v>5842757000146</v>
      </c>
      <c r="D163" s="8" t="s">
        <v>1808</v>
      </c>
      <c r="E163" s="9" t="s">
        <v>1267</v>
      </c>
      <c r="F163" s="10">
        <v>45063</v>
      </c>
      <c r="G163" s="10">
        <v>45064</v>
      </c>
      <c r="H163" s="10">
        <v>45429</v>
      </c>
      <c r="I163" s="11">
        <f t="shared" si="6"/>
        <v>2023</v>
      </c>
      <c r="J163" s="9">
        <f t="shared" si="7"/>
        <v>5</v>
      </c>
      <c r="K163" s="11" t="str">
        <f t="shared" si="8"/>
        <v>maio</v>
      </c>
      <c r="L163" s="12">
        <v>95000</v>
      </c>
      <c r="M163" s="9" t="s">
        <v>3</v>
      </c>
    </row>
    <row r="164" spans="1:13" ht="24" hidden="1" x14ac:dyDescent="0.25">
      <c r="A164" s="50"/>
      <c r="B164" s="19" t="s">
        <v>5</v>
      </c>
      <c r="C164" s="17">
        <v>5842757000146</v>
      </c>
      <c r="D164" s="18" t="s">
        <v>1268</v>
      </c>
      <c r="E164" s="19" t="s">
        <v>77</v>
      </c>
      <c r="F164" s="20">
        <v>45063</v>
      </c>
      <c r="G164" s="20">
        <v>45064</v>
      </c>
      <c r="H164" s="20">
        <v>45429</v>
      </c>
      <c r="I164" s="21">
        <f t="shared" si="6"/>
        <v>2023</v>
      </c>
      <c r="J164" s="19">
        <f t="shared" si="7"/>
        <v>5</v>
      </c>
      <c r="K164" s="21" t="str">
        <f t="shared" si="8"/>
        <v>maio</v>
      </c>
      <c r="L164" s="22">
        <v>56280</v>
      </c>
      <c r="M164" s="19" t="s">
        <v>3</v>
      </c>
    </row>
    <row r="165" spans="1:13" ht="24" hidden="1" x14ac:dyDescent="0.25">
      <c r="A165" s="50">
        <v>8</v>
      </c>
      <c r="B165" s="19" t="s">
        <v>10</v>
      </c>
      <c r="C165" s="17">
        <v>842216000102</v>
      </c>
      <c r="D165" s="18" t="s">
        <v>1060</v>
      </c>
      <c r="E165" s="19" t="s">
        <v>1061</v>
      </c>
      <c r="F165" s="20">
        <v>44929</v>
      </c>
      <c r="G165" s="20">
        <v>44930</v>
      </c>
      <c r="H165" s="20">
        <v>45294</v>
      </c>
      <c r="I165" s="21">
        <f t="shared" si="6"/>
        <v>2023</v>
      </c>
      <c r="J165" s="19">
        <f t="shared" si="7"/>
        <v>1</v>
      </c>
      <c r="K165" s="21" t="str">
        <f t="shared" si="8"/>
        <v>janeiro</v>
      </c>
      <c r="L165" s="22">
        <v>268246.95</v>
      </c>
      <c r="M165" s="19" t="s">
        <v>3</v>
      </c>
    </row>
    <row r="166" spans="1:13" ht="24" hidden="1" x14ac:dyDescent="0.25">
      <c r="A166" s="50"/>
      <c r="B166" s="9" t="s">
        <v>10</v>
      </c>
      <c r="C166" s="7">
        <v>842216000102</v>
      </c>
      <c r="D166" s="8" t="s">
        <v>1463</v>
      </c>
      <c r="E166" s="9" t="s">
        <v>1464</v>
      </c>
      <c r="F166" s="10">
        <v>45173</v>
      </c>
      <c r="G166" s="10">
        <v>45170</v>
      </c>
      <c r="H166" s="10">
        <v>45535</v>
      </c>
      <c r="I166" s="11">
        <f t="shared" si="6"/>
        <v>2023</v>
      </c>
      <c r="J166" s="9">
        <f t="shared" si="7"/>
        <v>9</v>
      </c>
      <c r="K166" s="11" t="str">
        <f t="shared" si="8"/>
        <v>setembro</v>
      </c>
      <c r="L166" s="12">
        <v>92400</v>
      </c>
      <c r="M166" s="9" t="s">
        <v>3</v>
      </c>
    </row>
    <row r="167" spans="1:13" ht="24" hidden="1" x14ac:dyDescent="0.25">
      <c r="A167" s="50">
        <v>22</v>
      </c>
      <c r="B167" s="19" t="s">
        <v>368</v>
      </c>
      <c r="C167" s="17">
        <v>38202919000130</v>
      </c>
      <c r="D167" s="18" t="s">
        <v>1085</v>
      </c>
      <c r="E167" s="19" t="s">
        <v>364</v>
      </c>
      <c r="F167" s="20">
        <v>45001</v>
      </c>
      <c r="G167" s="20">
        <v>45001</v>
      </c>
      <c r="H167" s="20">
        <v>45366</v>
      </c>
      <c r="I167" s="21">
        <f t="shared" si="6"/>
        <v>2023</v>
      </c>
      <c r="J167" s="19">
        <f t="shared" si="7"/>
        <v>3</v>
      </c>
      <c r="K167" s="21" t="str">
        <f t="shared" si="8"/>
        <v>março</v>
      </c>
      <c r="L167" s="22">
        <v>81600</v>
      </c>
      <c r="M167" s="19" t="s">
        <v>3</v>
      </c>
    </row>
    <row r="168" spans="1:13" ht="24" hidden="1" x14ac:dyDescent="0.25">
      <c r="A168" s="50">
        <v>23</v>
      </c>
      <c r="B168" s="19" t="s">
        <v>235</v>
      </c>
      <c r="C168" s="17">
        <v>20720905000224</v>
      </c>
      <c r="D168" s="18" t="s">
        <v>1086</v>
      </c>
      <c r="E168" s="19" t="s">
        <v>364</v>
      </c>
      <c r="F168" s="20">
        <v>45001</v>
      </c>
      <c r="G168" s="20">
        <v>45001</v>
      </c>
      <c r="H168" s="20">
        <v>45366</v>
      </c>
      <c r="I168" s="21">
        <f t="shared" si="6"/>
        <v>2023</v>
      </c>
      <c r="J168" s="19">
        <f t="shared" si="7"/>
        <v>3</v>
      </c>
      <c r="K168" s="21" t="str">
        <f t="shared" si="8"/>
        <v>março</v>
      </c>
      <c r="L168" s="22">
        <v>224370</v>
      </c>
      <c r="M168" s="19" t="s">
        <v>3</v>
      </c>
    </row>
    <row r="169" spans="1:13" ht="24" hidden="1" x14ac:dyDescent="0.25">
      <c r="A169" s="50"/>
      <c r="B169" s="19" t="s">
        <v>235</v>
      </c>
      <c r="C169" s="17">
        <v>20720905000224</v>
      </c>
      <c r="D169" s="18" t="s">
        <v>1608</v>
      </c>
      <c r="E169" s="19" t="s">
        <v>364</v>
      </c>
      <c r="F169" s="20">
        <v>45254</v>
      </c>
      <c r="G169" s="20">
        <v>45254</v>
      </c>
      <c r="H169" s="20">
        <v>45619</v>
      </c>
      <c r="I169" s="21">
        <f t="shared" si="6"/>
        <v>2023</v>
      </c>
      <c r="J169" s="19">
        <f t="shared" si="7"/>
        <v>11</v>
      </c>
      <c r="K169" s="21" t="str">
        <f t="shared" si="8"/>
        <v>novembro</v>
      </c>
      <c r="L169" s="22">
        <v>101070</v>
      </c>
      <c r="M169" s="19" t="s">
        <v>3</v>
      </c>
    </row>
    <row r="170" spans="1:13" ht="36" hidden="1" x14ac:dyDescent="0.25">
      <c r="A170" s="50"/>
      <c r="B170" s="19" t="s">
        <v>1609</v>
      </c>
      <c r="C170" s="17">
        <v>1513946000114</v>
      </c>
      <c r="D170" s="18" t="s">
        <v>1610</v>
      </c>
      <c r="E170" s="19" t="s">
        <v>1611</v>
      </c>
      <c r="F170" s="20">
        <v>45252</v>
      </c>
      <c r="G170" s="20">
        <v>45252</v>
      </c>
      <c r="H170" s="20">
        <v>45617</v>
      </c>
      <c r="I170" s="21">
        <f t="shared" si="6"/>
        <v>2023</v>
      </c>
      <c r="J170" s="19">
        <f t="shared" si="7"/>
        <v>11</v>
      </c>
      <c r="K170" s="21" t="str">
        <f t="shared" si="8"/>
        <v>novembro</v>
      </c>
      <c r="L170" s="22">
        <v>60000</v>
      </c>
      <c r="M170" s="19" t="s">
        <v>3</v>
      </c>
    </row>
    <row r="171" spans="1:13" ht="24" hidden="1" x14ac:dyDescent="0.25">
      <c r="A171" s="50"/>
      <c r="B171" s="9" t="s">
        <v>939</v>
      </c>
      <c r="C171" s="7">
        <v>16106178000151</v>
      </c>
      <c r="D171" s="8" t="s">
        <v>1271</v>
      </c>
      <c r="E171" s="9" t="s">
        <v>1272</v>
      </c>
      <c r="F171" s="10">
        <v>45072</v>
      </c>
      <c r="G171" s="10">
        <v>45075</v>
      </c>
      <c r="H171" s="10">
        <v>45440</v>
      </c>
      <c r="I171" s="11">
        <f t="shared" si="6"/>
        <v>2023</v>
      </c>
      <c r="J171" s="9">
        <f t="shared" si="7"/>
        <v>5</v>
      </c>
      <c r="K171" s="11" t="str">
        <f t="shared" si="8"/>
        <v>maio</v>
      </c>
      <c r="L171" s="12">
        <v>88447.32</v>
      </c>
      <c r="M171" s="9" t="s">
        <v>3</v>
      </c>
    </row>
    <row r="172" spans="1:13" ht="24" hidden="1" x14ac:dyDescent="0.25">
      <c r="A172" s="50"/>
      <c r="B172" s="19" t="s">
        <v>63</v>
      </c>
      <c r="C172" s="17">
        <v>17621812000157</v>
      </c>
      <c r="D172" s="18" t="s">
        <v>1235</v>
      </c>
      <c r="E172" s="19" t="s">
        <v>1236</v>
      </c>
      <c r="F172" s="20">
        <v>45043</v>
      </c>
      <c r="G172" s="20">
        <v>45043</v>
      </c>
      <c r="H172" s="20">
        <v>46138</v>
      </c>
      <c r="I172" s="21">
        <f t="shared" si="6"/>
        <v>2023</v>
      </c>
      <c r="J172" s="19">
        <f t="shared" si="7"/>
        <v>4</v>
      </c>
      <c r="K172" s="21" t="str">
        <f t="shared" si="8"/>
        <v>abril</v>
      </c>
      <c r="L172" s="22">
        <v>10899000</v>
      </c>
      <c r="M172" s="19" t="s">
        <v>3</v>
      </c>
    </row>
    <row r="173" spans="1:13" ht="24" hidden="1" x14ac:dyDescent="0.25">
      <c r="A173" s="50"/>
      <c r="B173" s="19" t="s">
        <v>501</v>
      </c>
      <c r="C173" s="17">
        <v>26457348000104</v>
      </c>
      <c r="D173" s="18" t="s">
        <v>1817</v>
      </c>
      <c r="E173" s="19" t="s">
        <v>1818</v>
      </c>
      <c r="F173" s="20">
        <v>45138</v>
      </c>
      <c r="G173" s="20">
        <v>45139</v>
      </c>
      <c r="H173" s="20">
        <v>45504</v>
      </c>
      <c r="I173" s="21">
        <f t="shared" si="6"/>
        <v>2023</v>
      </c>
      <c r="J173" s="19">
        <f t="shared" si="7"/>
        <v>8</v>
      </c>
      <c r="K173" s="21" t="str">
        <f t="shared" si="8"/>
        <v>agosto</v>
      </c>
      <c r="L173" s="22">
        <v>9600</v>
      </c>
      <c r="M173" s="19" t="s">
        <v>3</v>
      </c>
    </row>
    <row r="174" spans="1:13" ht="24" hidden="1" x14ac:dyDescent="0.25">
      <c r="A174" s="50"/>
      <c r="B174" s="9" t="s">
        <v>1250</v>
      </c>
      <c r="C174" s="7">
        <v>2248312000144</v>
      </c>
      <c r="D174" s="8" t="s">
        <v>1251</v>
      </c>
      <c r="E174" s="9" t="s">
        <v>1252</v>
      </c>
      <c r="F174" s="10">
        <v>45050</v>
      </c>
      <c r="G174" s="10">
        <v>45051</v>
      </c>
      <c r="H174" s="10">
        <v>45416</v>
      </c>
      <c r="I174" s="11">
        <f t="shared" si="6"/>
        <v>2023</v>
      </c>
      <c r="J174" s="9">
        <f t="shared" si="7"/>
        <v>5</v>
      </c>
      <c r="K174" s="11" t="str">
        <f t="shared" si="8"/>
        <v>maio</v>
      </c>
      <c r="L174" s="12">
        <v>32508</v>
      </c>
      <c r="M174" s="9" t="s">
        <v>3</v>
      </c>
    </row>
    <row r="175" spans="1:13" hidden="1" x14ac:dyDescent="0.25">
      <c r="A175" s="50"/>
      <c r="B175" s="19" t="s">
        <v>1247</v>
      </c>
      <c r="C175" s="17">
        <v>44072135000138</v>
      </c>
      <c r="D175" s="18" t="s">
        <v>1248</v>
      </c>
      <c r="E175" s="19" t="s">
        <v>1249</v>
      </c>
      <c r="F175" s="20">
        <v>45049</v>
      </c>
      <c r="G175" s="20">
        <v>45049</v>
      </c>
      <c r="H175" s="20">
        <v>45171</v>
      </c>
      <c r="I175" s="21">
        <f t="shared" si="6"/>
        <v>2023</v>
      </c>
      <c r="J175" s="19">
        <f t="shared" si="7"/>
        <v>5</v>
      </c>
      <c r="K175" s="21" t="str">
        <f t="shared" si="8"/>
        <v>maio</v>
      </c>
      <c r="L175" s="22">
        <v>70000</v>
      </c>
      <c r="M175" s="19" t="s">
        <v>3</v>
      </c>
    </row>
    <row r="176" spans="1:13" hidden="1" x14ac:dyDescent="0.25">
      <c r="A176" s="50"/>
      <c r="B176" s="19" t="s">
        <v>1510</v>
      </c>
      <c r="C176" s="17">
        <v>3502099000118</v>
      </c>
      <c r="D176" s="18" t="s">
        <v>1824</v>
      </c>
      <c r="E176" s="19" t="s">
        <v>1511</v>
      </c>
      <c r="F176" s="20">
        <v>45225</v>
      </c>
      <c r="G176" s="20">
        <v>45234</v>
      </c>
      <c r="H176" s="20">
        <v>45599</v>
      </c>
      <c r="I176" s="21">
        <f t="shared" si="6"/>
        <v>2023</v>
      </c>
      <c r="J176" s="19">
        <f t="shared" si="7"/>
        <v>11</v>
      </c>
      <c r="K176" s="21" t="str">
        <f t="shared" si="8"/>
        <v>novembro</v>
      </c>
      <c r="L176" s="22">
        <v>2282.42</v>
      </c>
      <c r="M176" s="19" t="s">
        <v>3</v>
      </c>
    </row>
    <row r="177" spans="1:13" ht="24" hidden="1" x14ac:dyDescent="0.25">
      <c r="A177" s="50">
        <v>24</v>
      </c>
      <c r="B177" s="19" t="s">
        <v>908</v>
      </c>
      <c r="C177" s="17">
        <v>1615998000100</v>
      </c>
      <c r="D177" s="18" t="s">
        <v>1093</v>
      </c>
      <c r="E177" s="19" t="s">
        <v>1094</v>
      </c>
      <c r="F177" s="20">
        <v>45002</v>
      </c>
      <c r="G177" s="20">
        <v>45002</v>
      </c>
      <c r="H177" s="20">
        <v>45367</v>
      </c>
      <c r="I177" s="21">
        <f t="shared" si="6"/>
        <v>2023</v>
      </c>
      <c r="J177" s="19">
        <f t="shared" si="7"/>
        <v>3</v>
      </c>
      <c r="K177" s="21" t="str">
        <f t="shared" si="8"/>
        <v>março</v>
      </c>
      <c r="L177" s="22">
        <v>3284.84</v>
      </c>
      <c r="M177" s="19" t="s">
        <v>3</v>
      </c>
    </row>
    <row r="178" spans="1:13" ht="36" hidden="1" x14ac:dyDescent="0.25">
      <c r="A178" s="50"/>
      <c r="B178" s="19" t="s">
        <v>1615</v>
      </c>
      <c r="C178" s="17">
        <v>2554665000172</v>
      </c>
      <c r="D178" s="18" t="s">
        <v>1616</v>
      </c>
      <c r="E178" s="19" t="s">
        <v>1617</v>
      </c>
      <c r="F178" s="20">
        <v>45251</v>
      </c>
      <c r="G178" s="20">
        <v>45251</v>
      </c>
      <c r="H178" s="20">
        <v>45282</v>
      </c>
      <c r="I178" s="21">
        <f t="shared" si="6"/>
        <v>2023</v>
      </c>
      <c r="J178" s="19">
        <f t="shared" si="7"/>
        <v>11</v>
      </c>
      <c r="K178" s="21" t="str">
        <f t="shared" si="8"/>
        <v>novembro</v>
      </c>
      <c r="L178" s="22">
        <v>12450</v>
      </c>
      <c r="M178" s="19" t="s">
        <v>3</v>
      </c>
    </row>
    <row r="179" spans="1:13" ht="36" hidden="1" x14ac:dyDescent="0.25">
      <c r="A179" s="50"/>
      <c r="B179" s="19" t="s">
        <v>25</v>
      </c>
      <c r="C179" s="17">
        <v>1411347000190</v>
      </c>
      <c r="D179" s="18" t="s">
        <v>1211</v>
      </c>
      <c r="E179" s="19" t="s">
        <v>1212</v>
      </c>
      <c r="F179" s="20">
        <v>45026</v>
      </c>
      <c r="G179" s="20">
        <v>45026</v>
      </c>
      <c r="H179" s="20">
        <v>45391</v>
      </c>
      <c r="I179" s="21">
        <f t="shared" si="6"/>
        <v>2023</v>
      </c>
      <c r="J179" s="19">
        <f t="shared" si="7"/>
        <v>4</v>
      </c>
      <c r="K179" s="21" t="str">
        <f t="shared" si="8"/>
        <v>abril</v>
      </c>
      <c r="L179" s="22">
        <v>4065125.87</v>
      </c>
      <c r="M179" s="19" t="s">
        <v>3</v>
      </c>
    </row>
    <row r="180" spans="1:13" ht="24" hidden="1" x14ac:dyDescent="0.25">
      <c r="A180" s="50"/>
      <c r="B180" s="19" t="s">
        <v>2448</v>
      </c>
      <c r="C180" s="17">
        <v>55487029000131</v>
      </c>
      <c r="D180" s="18" t="s">
        <v>2449</v>
      </c>
      <c r="E180" s="19" t="s">
        <v>2450</v>
      </c>
      <c r="F180" s="20">
        <v>45267</v>
      </c>
      <c r="G180" s="20">
        <v>45267</v>
      </c>
      <c r="H180" s="20">
        <v>45632</v>
      </c>
      <c r="I180" s="21">
        <f t="shared" si="6"/>
        <v>2023</v>
      </c>
      <c r="J180" s="19">
        <f t="shared" si="7"/>
        <v>12</v>
      </c>
      <c r="K180" s="21" t="str">
        <f t="shared" si="8"/>
        <v>dezembro</v>
      </c>
      <c r="L180" s="22">
        <v>177775.68</v>
      </c>
      <c r="M180" s="19" t="s">
        <v>3</v>
      </c>
    </row>
    <row r="181" spans="1:13" ht="36" hidden="1" x14ac:dyDescent="0.25">
      <c r="A181" s="50"/>
      <c r="B181" s="19" t="s">
        <v>1057</v>
      </c>
      <c r="C181" s="17">
        <v>9277832000124</v>
      </c>
      <c r="D181" s="18" t="s">
        <v>1441</v>
      </c>
      <c r="E181" s="19" t="s">
        <v>1442</v>
      </c>
      <c r="F181" s="20">
        <v>45161</v>
      </c>
      <c r="G181" s="20">
        <v>45159</v>
      </c>
      <c r="H181" s="20">
        <v>45524</v>
      </c>
      <c r="I181" s="21">
        <f t="shared" si="6"/>
        <v>2023</v>
      </c>
      <c r="J181" s="19">
        <f t="shared" si="7"/>
        <v>8</v>
      </c>
      <c r="K181" s="21" t="str">
        <f t="shared" si="8"/>
        <v>agosto</v>
      </c>
      <c r="L181" s="22">
        <v>72930</v>
      </c>
      <c r="M181" s="19" t="s">
        <v>3</v>
      </c>
    </row>
    <row r="182" spans="1:13" ht="24" hidden="1" x14ac:dyDescent="0.25">
      <c r="A182" s="50"/>
      <c r="B182" s="19" t="s">
        <v>1057</v>
      </c>
      <c r="C182" s="17">
        <v>9277832000124</v>
      </c>
      <c r="D182" s="18" t="s">
        <v>1618</v>
      </c>
      <c r="E182" s="19" t="s">
        <v>1619</v>
      </c>
      <c r="F182" s="20">
        <v>45253</v>
      </c>
      <c r="G182" s="20">
        <v>45253</v>
      </c>
      <c r="H182" s="20">
        <v>45323</v>
      </c>
      <c r="I182" s="21">
        <f t="shared" si="6"/>
        <v>2023</v>
      </c>
      <c r="J182" s="19">
        <f t="shared" si="7"/>
        <v>11</v>
      </c>
      <c r="K182" s="21" t="str">
        <f t="shared" si="8"/>
        <v>novembro</v>
      </c>
      <c r="L182" s="22">
        <v>46000</v>
      </c>
      <c r="M182" s="19" t="s">
        <v>3</v>
      </c>
    </row>
    <row r="183" spans="1:13" ht="24" hidden="1" x14ac:dyDescent="0.25">
      <c r="A183" s="50">
        <v>25</v>
      </c>
      <c r="B183" s="19" t="s">
        <v>40</v>
      </c>
      <c r="C183" s="17">
        <v>71015853000145</v>
      </c>
      <c r="D183" s="18" t="s">
        <v>1078</v>
      </c>
      <c r="E183" s="19" t="s">
        <v>1079</v>
      </c>
      <c r="F183" s="20">
        <v>44985</v>
      </c>
      <c r="G183" s="20">
        <v>44986</v>
      </c>
      <c r="H183" s="20">
        <v>45350</v>
      </c>
      <c r="I183" s="21">
        <f t="shared" si="6"/>
        <v>2023</v>
      </c>
      <c r="J183" s="19">
        <f t="shared" si="7"/>
        <v>3</v>
      </c>
      <c r="K183" s="21" t="str">
        <f t="shared" si="8"/>
        <v>março</v>
      </c>
      <c r="L183" s="22">
        <v>113135.4</v>
      </c>
      <c r="M183" s="19" t="s">
        <v>3</v>
      </c>
    </row>
    <row r="184" spans="1:13" ht="24" x14ac:dyDescent="0.25">
      <c r="A184" s="50">
        <v>12</v>
      </c>
      <c r="B184" s="19" t="s">
        <v>234</v>
      </c>
      <c r="C184" s="17">
        <v>37109097000428</v>
      </c>
      <c r="D184" s="18" t="s">
        <v>1013</v>
      </c>
      <c r="E184" s="19" t="s">
        <v>1014</v>
      </c>
      <c r="F184" s="20">
        <v>44971</v>
      </c>
      <c r="G184" s="20">
        <v>44972</v>
      </c>
      <c r="H184" s="20">
        <v>45336</v>
      </c>
      <c r="I184" s="21">
        <f t="shared" si="6"/>
        <v>2023</v>
      </c>
      <c r="J184" s="19">
        <f t="shared" si="7"/>
        <v>2</v>
      </c>
      <c r="K184" s="21" t="str">
        <f t="shared" si="8"/>
        <v>fevereiro</v>
      </c>
      <c r="L184" s="22">
        <v>2376</v>
      </c>
      <c r="M184" s="19" t="s">
        <v>3</v>
      </c>
    </row>
    <row r="185" spans="1:13" ht="36" hidden="1" x14ac:dyDescent="0.25">
      <c r="A185" s="50">
        <v>26</v>
      </c>
      <c r="B185" s="9" t="s">
        <v>234</v>
      </c>
      <c r="C185" s="7">
        <v>37109097000428</v>
      </c>
      <c r="D185" s="8" t="s">
        <v>1080</v>
      </c>
      <c r="E185" s="9" t="s">
        <v>1081</v>
      </c>
      <c r="F185" s="10">
        <v>44994</v>
      </c>
      <c r="G185" s="10">
        <v>44995</v>
      </c>
      <c r="H185" s="10">
        <v>45360</v>
      </c>
      <c r="I185" s="11">
        <f t="shared" si="6"/>
        <v>2023</v>
      </c>
      <c r="J185" s="9">
        <f t="shared" si="7"/>
        <v>3</v>
      </c>
      <c r="K185" s="11" t="str">
        <f t="shared" si="8"/>
        <v>março</v>
      </c>
      <c r="L185" s="12">
        <v>802701.6</v>
      </c>
      <c r="M185" s="9" t="s">
        <v>3</v>
      </c>
    </row>
    <row r="186" spans="1:13" ht="24" hidden="1" x14ac:dyDescent="0.25">
      <c r="A186" s="50">
        <v>27</v>
      </c>
      <c r="B186" s="19" t="s">
        <v>234</v>
      </c>
      <c r="C186" s="17">
        <v>37109097000428</v>
      </c>
      <c r="D186" s="18" t="s">
        <v>1082</v>
      </c>
      <c r="E186" s="19" t="s">
        <v>1083</v>
      </c>
      <c r="F186" s="20">
        <v>45001</v>
      </c>
      <c r="G186" s="20">
        <v>45002</v>
      </c>
      <c r="H186" s="20">
        <v>45367</v>
      </c>
      <c r="I186" s="21">
        <f t="shared" si="6"/>
        <v>2023</v>
      </c>
      <c r="J186" s="19">
        <f t="shared" si="7"/>
        <v>3</v>
      </c>
      <c r="K186" s="21" t="str">
        <f t="shared" si="8"/>
        <v>março</v>
      </c>
      <c r="L186" s="22">
        <v>1153644</v>
      </c>
      <c r="M186" s="19" t="s">
        <v>3</v>
      </c>
    </row>
    <row r="187" spans="1:13" ht="24" hidden="1" x14ac:dyDescent="0.25">
      <c r="A187" s="50">
        <v>28</v>
      </c>
      <c r="B187" s="19" t="s">
        <v>234</v>
      </c>
      <c r="C187" s="17">
        <v>37109097000428</v>
      </c>
      <c r="D187" s="18" t="s">
        <v>1084</v>
      </c>
      <c r="E187" s="19" t="s">
        <v>364</v>
      </c>
      <c r="F187" s="20">
        <v>45001</v>
      </c>
      <c r="G187" s="20">
        <v>45001</v>
      </c>
      <c r="H187" s="20">
        <v>45366</v>
      </c>
      <c r="I187" s="21">
        <f t="shared" si="6"/>
        <v>2023</v>
      </c>
      <c r="J187" s="19">
        <f t="shared" si="7"/>
        <v>3</v>
      </c>
      <c r="K187" s="21" t="str">
        <f t="shared" si="8"/>
        <v>março</v>
      </c>
      <c r="L187" s="22">
        <v>41189.4</v>
      </c>
      <c r="M187" s="19" t="s">
        <v>3</v>
      </c>
    </row>
    <row r="188" spans="1:13" ht="24" hidden="1" x14ac:dyDescent="0.25">
      <c r="A188" s="50"/>
      <c r="B188" s="19" t="s">
        <v>1101</v>
      </c>
      <c r="C188" s="17">
        <v>28986014753</v>
      </c>
      <c r="D188" s="18" t="s">
        <v>1801</v>
      </c>
      <c r="E188" s="19" t="s">
        <v>1103</v>
      </c>
      <c r="F188" s="20">
        <v>45036</v>
      </c>
      <c r="G188" s="20">
        <v>45036</v>
      </c>
      <c r="H188" s="20">
        <v>45401</v>
      </c>
      <c r="I188" s="21">
        <f t="shared" si="6"/>
        <v>2023</v>
      </c>
      <c r="J188" s="19">
        <f t="shared" si="7"/>
        <v>4</v>
      </c>
      <c r="K188" s="21" t="str">
        <f t="shared" si="8"/>
        <v>abril</v>
      </c>
      <c r="L188" s="22">
        <v>294000</v>
      </c>
      <c r="M188" s="19" t="s">
        <v>3</v>
      </c>
    </row>
    <row r="189" spans="1:13" ht="24" hidden="1" x14ac:dyDescent="0.25">
      <c r="A189" s="50"/>
      <c r="B189" s="9" t="s">
        <v>1170</v>
      </c>
      <c r="C189" s="7">
        <v>1543032000104</v>
      </c>
      <c r="D189" s="8" t="s">
        <v>1239</v>
      </c>
      <c r="E189" s="9" t="s">
        <v>1240</v>
      </c>
      <c r="F189" s="10">
        <v>45040</v>
      </c>
      <c r="G189" s="10">
        <v>45040</v>
      </c>
      <c r="H189" s="10">
        <v>45405</v>
      </c>
      <c r="I189" s="11">
        <f t="shared" si="6"/>
        <v>2023</v>
      </c>
      <c r="J189" s="9">
        <f t="shared" si="7"/>
        <v>4</v>
      </c>
      <c r="K189" s="11" t="str">
        <f t="shared" si="8"/>
        <v>abril</v>
      </c>
      <c r="L189" s="12">
        <v>62000</v>
      </c>
      <c r="M189" s="9" t="s">
        <v>3</v>
      </c>
    </row>
    <row r="190" spans="1:13" ht="24" hidden="1" x14ac:dyDescent="0.25">
      <c r="A190" s="50"/>
      <c r="B190" s="9" t="s">
        <v>108</v>
      </c>
      <c r="C190" s="7">
        <v>24824187000106</v>
      </c>
      <c r="D190" s="8" t="s">
        <v>1388</v>
      </c>
      <c r="E190" s="9" t="s">
        <v>969</v>
      </c>
      <c r="F190" s="10">
        <v>45121</v>
      </c>
      <c r="G190" s="10">
        <v>45125</v>
      </c>
      <c r="H190" s="10">
        <v>45490</v>
      </c>
      <c r="I190" s="11">
        <f t="shared" si="6"/>
        <v>2023</v>
      </c>
      <c r="J190" s="9">
        <f t="shared" si="7"/>
        <v>7</v>
      </c>
      <c r="K190" s="11" t="str">
        <f t="shared" si="8"/>
        <v>julho</v>
      </c>
      <c r="L190" s="12">
        <v>16116</v>
      </c>
      <c r="M190" s="9" t="s">
        <v>3</v>
      </c>
    </row>
    <row r="191" spans="1:13" ht="24" hidden="1" x14ac:dyDescent="0.25">
      <c r="A191" s="50">
        <v>29</v>
      </c>
      <c r="B191" s="19" t="s">
        <v>1117</v>
      </c>
      <c r="C191" s="17">
        <v>22599444000128</v>
      </c>
      <c r="D191" s="18" t="s">
        <v>1118</v>
      </c>
      <c r="E191" s="19" t="s">
        <v>1119</v>
      </c>
      <c r="F191" s="20">
        <v>45012</v>
      </c>
      <c r="G191" s="20">
        <v>45012</v>
      </c>
      <c r="H191" s="20">
        <v>45377</v>
      </c>
      <c r="I191" s="21">
        <f t="shared" si="6"/>
        <v>2023</v>
      </c>
      <c r="J191" s="19">
        <f t="shared" si="7"/>
        <v>3</v>
      </c>
      <c r="K191" s="21" t="str">
        <f t="shared" si="8"/>
        <v>março</v>
      </c>
      <c r="L191" s="22">
        <v>72000</v>
      </c>
      <c r="M191" s="19" t="s">
        <v>3</v>
      </c>
    </row>
    <row r="192" spans="1:13" ht="24" hidden="1" x14ac:dyDescent="0.25">
      <c r="A192" s="50"/>
      <c r="B192" s="9" t="s">
        <v>1117</v>
      </c>
      <c r="C192" s="7">
        <v>22599444000128</v>
      </c>
      <c r="D192" s="8" t="s">
        <v>1386</v>
      </c>
      <c r="E192" s="9" t="s">
        <v>1387</v>
      </c>
      <c r="F192" s="10">
        <v>45119</v>
      </c>
      <c r="G192" s="10">
        <v>45120</v>
      </c>
      <c r="H192" s="10">
        <v>45485</v>
      </c>
      <c r="I192" s="11">
        <f t="shared" si="6"/>
        <v>2023</v>
      </c>
      <c r="J192" s="9">
        <f t="shared" si="7"/>
        <v>7</v>
      </c>
      <c r="K192" s="11" t="str">
        <f t="shared" si="8"/>
        <v>julho</v>
      </c>
      <c r="L192" s="12">
        <v>213600</v>
      </c>
      <c r="M192" s="9" t="s">
        <v>3</v>
      </c>
    </row>
    <row r="193" spans="1:13" ht="36" hidden="1" x14ac:dyDescent="0.25">
      <c r="A193" s="50">
        <v>30</v>
      </c>
      <c r="B193" s="9" t="s">
        <v>1104</v>
      </c>
      <c r="C193" s="7">
        <v>5615586000112</v>
      </c>
      <c r="D193" s="8" t="s">
        <v>1105</v>
      </c>
      <c r="E193" s="9" t="s">
        <v>1106</v>
      </c>
      <c r="F193" s="10">
        <v>45005</v>
      </c>
      <c r="G193" s="10">
        <v>45006</v>
      </c>
      <c r="H193" s="10">
        <v>45371</v>
      </c>
      <c r="I193" s="11">
        <f t="shared" si="6"/>
        <v>2023</v>
      </c>
      <c r="J193" s="9">
        <f t="shared" si="7"/>
        <v>3</v>
      </c>
      <c r="K193" s="11" t="str">
        <f t="shared" si="8"/>
        <v>março</v>
      </c>
      <c r="L193" s="12">
        <v>231762.72</v>
      </c>
      <c r="M193" s="9" t="s">
        <v>3</v>
      </c>
    </row>
    <row r="194" spans="1:13" ht="24" hidden="1" x14ac:dyDescent="0.25">
      <c r="A194" s="50">
        <v>31</v>
      </c>
      <c r="B194" s="19" t="s">
        <v>1104</v>
      </c>
      <c r="C194" s="17">
        <v>5615586000112</v>
      </c>
      <c r="D194" s="18" t="s">
        <v>1107</v>
      </c>
      <c r="E194" s="19" t="s">
        <v>1108</v>
      </c>
      <c r="F194" s="20">
        <v>45005</v>
      </c>
      <c r="G194" s="20">
        <v>45006</v>
      </c>
      <c r="H194" s="20">
        <v>45371</v>
      </c>
      <c r="I194" s="21">
        <f t="shared" ref="I194:I267" si="9">YEAR(G194)</f>
        <v>2023</v>
      </c>
      <c r="J194" s="19">
        <f t="shared" ref="J194:J267" si="10">MONTH(G194)</f>
        <v>3</v>
      </c>
      <c r="K194" s="21" t="str">
        <f t="shared" ref="K194:K257" si="11">TEXT(J194*29,"Mmmmmmm")</f>
        <v>março</v>
      </c>
      <c r="L194" s="22">
        <v>518592</v>
      </c>
      <c r="M194" s="19" t="s">
        <v>3</v>
      </c>
    </row>
    <row r="195" spans="1:13" ht="24" hidden="1" x14ac:dyDescent="0.25">
      <c r="A195" s="50">
        <v>32</v>
      </c>
      <c r="B195" s="19" t="s">
        <v>9</v>
      </c>
      <c r="C195" s="17">
        <v>961053000179</v>
      </c>
      <c r="D195" s="18" t="s">
        <v>1120</v>
      </c>
      <c r="E195" s="19" t="s">
        <v>1121</v>
      </c>
      <c r="F195" s="20">
        <v>45014</v>
      </c>
      <c r="G195" s="20">
        <v>45014</v>
      </c>
      <c r="H195" s="20">
        <v>45379</v>
      </c>
      <c r="I195" s="21">
        <f t="shared" si="9"/>
        <v>2023</v>
      </c>
      <c r="J195" s="19">
        <f t="shared" si="10"/>
        <v>3</v>
      </c>
      <c r="K195" s="21" t="str">
        <f t="shared" si="11"/>
        <v>março</v>
      </c>
      <c r="L195" s="22">
        <v>43340</v>
      </c>
      <c r="M195" s="19" t="s">
        <v>3</v>
      </c>
    </row>
    <row r="196" spans="1:13" ht="24" hidden="1" x14ac:dyDescent="0.25">
      <c r="A196" s="50"/>
      <c r="B196" s="9" t="s">
        <v>9</v>
      </c>
      <c r="C196" s="7">
        <v>961053000179</v>
      </c>
      <c r="D196" s="8" t="s">
        <v>1466</v>
      </c>
      <c r="E196" s="9" t="s">
        <v>1467</v>
      </c>
      <c r="F196" s="10">
        <v>45197</v>
      </c>
      <c r="G196" s="10">
        <v>45201</v>
      </c>
      <c r="H196" s="10">
        <v>45566</v>
      </c>
      <c r="I196" s="11">
        <f t="shared" si="9"/>
        <v>2023</v>
      </c>
      <c r="J196" s="9">
        <f t="shared" si="10"/>
        <v>10</v>
      </c>
      <c r="K196" s="11" t="str">
        <f t="shared" si="11"/>
        <v>outubro</v>
      </c>
      <c r="L196" s="12">
        <v>3990</v>
      </c>
      <c r="M196" s="9" t="s">
        <v>3</v>
      </c>
    </row>
    <row r="197" spans="1:13" ht="24" hidden="1" x14ac:dyDescent="0.25">
      <c r="A197" s="50"/>
      <c r="B197" s="19" t="s">
        <v>54</v>
      </c>
      <c r="C197" s="17">
        <v>2430968000345</v>
      </c>
      <c r="D197" s="18" t="s">
        <v>1512</v>
      </c>
      <c r="E197" s="19" t="s">
        <v>1513</v>
      </c>
      <c r="F197" s="20">
        <v>45225</v>
      </c>
      <c r="G197" s="20">
        <v>45229</v>
      </c>
      <c r="H197" s="20">
        <v>45594</v>
      </c>
      <c r="I197" s="21">
        <f t="shared" si="9"/>
        <v>2023</v>
      </c>
      <c r="J197" s="19">
        <f t="shared" si="10"/>
        <v>10</v>
      </c>
      <c r="K197" s="21" t="str">
        <f t="shared" si="11"/>
        <v>outubro</v>
      </c>
      <c r="L197" s="22">
        <v>792000</v>
      </c>
      <c r="M197" s="19" t="s">
        <v>3</v>
      </c>
    </row>
    <row r="198" spans="1:13" ht="24" hidden="1" x14ac:dyDescent="0.25">
      <c r="A198" s="50">
        <v>9</v>
      </c>
      <c r="B198" s="9" t="s">
        <v>41</v>
      </c>
      <c r="C198" s="7">
        <v>17672848000160</v>
      </c>
      <c r="D198" s="8" t="s">
        <v>1065</v>
      </c>
      <c r="E198" s="9" t="s">
        <v>1066</v>
      </c>
      <c r="F198" s="10">
        <v>44916</v>
      </c>
      <c r="G198" s="10">
        <v>44949</v>
      </c>
      <c r="H198" s="10">
        <v>45313</v>
      </c>
      <c r="I198" s="11">
        <f t="shared" si="9"/>
        <v>2023</v>
      </c>
      <c r="J198" s="9">
        <f t="shared" si="10"/>
        <v>1</v>
      </c>
      <c r="K198" s="11" t="str">
        <f t="shared" si="11"/>
        <v>janeiro</v>
      </c>
      <c r="L198" s="12">
        <v>6062722.5800000001</v>
      </c>
      <c r="M198" s="9" t="s">
        <v>3</v>
      </c>
    </row>
    <row r="199" spans="1:13" ht="24" x14ac:dyDescent="0.25">
      <c r="A199" s="50">
        <v>13</v>
      </c>
      <c r="B199" s="9" t="s">
        <v>41</v>
      </c>
      <c r="C199" s="7">
        <v>17672848000160</v>
      </c>
      <c r="D199" s="8" t="s">
        <v>1006</v>
      </c>
      <c r="E199" s="9" t="s">
        <v>1007</v>
      </c>
      <c r="F199" s="10">
        <v>44967</v>
      </c>
      <c r="G199" s="10">
        <v>44967</v>
      </c>
      <c r="H199" s="10">
        <v>45331</v>
      </c>
      <c r="I199" s="11">
        <f t="shared" si="9"/>
        <v>2023</v>
      </c>
      <c r="J199" s="9">
        <f t="shared" si="10"/>
        <v>2</v>
      </c>
      <c r="K199" s="11" t="str">
        <f t="shared" si="11"/>
        <v>fevereiro</v>
      </c>
      <c r="L199" s="12">
        <v>1859499</v>
      </c>
      <c r="M199" s="9" t="s">
        <v>3</v>
      </c>
    </row>
    <row r="200" spans="1:13" ht="24" hidden="1" x14ac:dyDescent="0.25">
      <c r="A200" s="50"/>
      <c r="B200" s="19" t="s">
        <v>41</v>
      </c>
      <c r="C200" s="17">
        <v>17672848000160</v>
      </c>
      <c r="D200" s="18" t="s">
        <v>1819</v>
      </c>
      <c r="E200" s="19" t="s">
        <v>1820</v>
      </c>
      <c r="F200" s="20">
        <v>45134</v>
      </c>
      <c r="G200" s="20">
        <v>45180</v>
      </c>
      <c r="H200" s="20">
        <v>45606</v>
      </c>
      <c r="I200" s="21">
        <f t="shared" si="9"/>
        <v>2023</v>
      </c>
      <c r="J200" s="19">
        <f t="shared" si="10"/>
        <v>9</v>
      </c>
      <c r="K200" s="21" t="str">
        <f t="shared" si="11"/>
        <v>setembro</v>
      </c>
      <c r="L200" s="22">
        <v>13045000</v>
      </c>
      <c r="M200" s="19" t="s">
        <v>3</v>
      </c>
    </row>
    <row r="201" spans="1:13" ht="36" hidden="1" x14ac:dyDescent="0.25">
      <c r="A201" s="50">
        <v>33</v>
      </c>
      <c r="B201" s="19" t="s">
        <v>1075</v>
      </c>
      <c r="C201" s="17">
        <v>31279473000101</v>
      </c>
      <c r="D201" s="18" t="s">
        <v>1076</v>
      </c>
      <c r="E201" s="19" t="s">
        <v>1077</v>
      </c>
      <c r="F201" s="20">
        <v>44985</v>
      </c>
      <c r="G201" s="20">
        <v>44986</v>
      </c>
      <c r="H201" s="20">
        <v>45350</v>
      </c>
      <c r="I201" s="21">
        <f t="shared" si="9"/>
        <v>2023</v>
      </c>
      <c r="J201" s="19">
        <f t="shared" si="10"/>
        <v>3</v>
      </c>
      <c r="K201" s="21" t="str">
        <f t="shared" si="11"/>
        <v>março</v>
      </c>
      <c r="L201" s="22">
        <v>881769.36</v>
      </c>
      <c r="M201" s="19" t="s">
        <v>3</v>
      </c>
    </row>
    <row r="202" spans="1:13" ht="36" hidden="1" x14ac:dyDescent="0.25">
      <c r="A202" s="50"/>
      <c r="B202" s="19" t="s">
        <v>1620</v>
      </c>
      <c r="C202" s="17">
        <v>418954000895</v>
      </c>
      <c r="D202" s="18" t="s">
        <v>1621</v>
      </c>
      <c r="E202" s="19" t="s">
        <v>1622</v>
      </c>
      <c r="F202" s="20">
        <v>45251</v>
      </c>
      <c r="G202" s="20">
        <v>45129</v>
      </c>
      <c r="H202" s="20">
        <v>45494</v>
      </c>
      <c r="I202" s="21">
        <f t="shared" si="9"/>
        <v>2023</v>
      </c>
      <c r="J202" s="19">
        <f t="shared" si="10"/>
        <v>7</v>
      </c>
      <c r="K202" s="21" t="str">
        <f t="shared" si="11"/>
        <v>julho</v>
      </c>
      <c r="L202" s="22">
        <v>0</v>
      </c>
      <c r="M202" s="19" t="s">
        <v>3</v>
      </c>
    </row>
    <row r="203" spans="1:13" ht="36" hidden="1" x14ac:dyDescent="0.25">
      <c r="A203" s="50"/>
      <c r="B203" s="9" t="s">
        <v>1623</v>
      </c>
      <c r="C203" s="7">
        <v>12127487000157</v>
      </c>
      <c r="D203" s="8" t="s">
        <v>1624</v>
      </c>
      <c r="E203" s="9" t="s">
        <v>1625</v>
      </c>
      <c r="F203" s="10">
        <v>45240</v>
      </c>
      <c r="G203" s="10">
        <v>45244</v>
      </c>
      <c r="H203" s="10">
        <v>45609</v>
      </c>
      <c r="I203" s="11">
        <f t="shared" si="9"/>
        <v>2023</v>
      </c>
      <c r="J203" s="9">
        <f t="shared" si="10"/>
        <v>11</v>
      </c>
      <c r="K203" s="11" t="str">
        <f t="shared" si="11"/>
        <v>novembro</v>
      </c>
      <c r="L203" s="12">
        <v>184800</v>
      </c>
      <c r="M203" s="9" t="s">
        <v>3</v>
      </c>
    </row>
    <row r="204" spans="1:13" ht="24" hidden="1" x14ac:dyDescent="0.25">
      <c r="A204" s="50"/>
      <c r="B204" s="19" t="s">
        <v>216</v>
      </c>
      <c r="C204" s="17">
        <v>7478804000140</v>
      </c>
      <c r="D204" s="18" t="s">
        <v>1391</v>
      </c>
      <c r="E204" s="19" t="s">
        <v>1392</v>
      </c>
      <c r="F204" s="20">
        <v>45128</v>
      </c>
      <c r="G204" s="20">
        <v>45128</v>
      </c>
      <c r="H204" s="20">
        <v>45493</v>
      </c>
      <c r="I204" s="21">
        <f t="shared" si="9"/>
        <v>2023</v>
      </c>
      <c r="J204" s="19">
        <f t="shared" si="10"/>
        <v>7</v>
      </c>
      <c r="K204" s="21" t="str">
        <f t="shared" si="11"/>
        <v>julho</v>
      </c>
      <c r="L204" s="22">
        <v>52380</v>
      </c>
      <c r="M204" s="19" t="s">
        <v>3</v>
      </c>
    </row>
    <row r="205" spans="1:13" ht="36" hidden="1" x14ac:dyDescent="0.25">
      <c r="A205" s="50"/>
      <c r="B205" s="9" t="s">
        <v>1215</v>
      </c>
      <c r="C205" s="7">
        <v>6337035000105</v>
      </c>
      <c r="D205" s="8" t="s">
        <v>1216</v>
      </c>
      <c r="E205" s="9" t="s">
        <v>1217</v>
      </c>
      <c r="F205" s="10">
        <v>45026</v>
      </c>
      <c r="G205" s="10">
        <v>45027</v>
      </c>
      <c r="H205" s="10">
        <v>45392</v>
      </c>
      <c r="I205" s="11">
        <f t="shared" si="9"/>
        <v>2023</v>
      </c>
      <c r="J205" s="9">
        <f t="shared" si="10"/>
        <v>4</v>
      </c>
      <c r="K205" s="11" t="str">
        <f t="shared" si="11"/>
        <v>abril</v>
      </c>
      <c r="L205" s="12">
        <v>490935.84</v>
      </c>
      <c r="M205" s="9" t="s">
        <v>3</v>
      </c>
    </row>
    <row r="206" spans="1:13" ht="36" hidden="1" x14ac:dyDescent="0.25">
      <c r="A206" s="50"/>
      <c r="B206" s="9" t="s">
        <v>13</v>
      </c>
      <c r="C206" s="7">
        <v>26921908000202</v>
      </c>
      <c r="D206" s="8" t="s">
        <v>1514</v>
      </c>
      <c r="E206" s="9" t="s">
        <v>1515</v>
      </c>
      <c r="F206" s="10">
        <v>45219</v>
      </c>
      <c r="G206" s="10">
        <v>45250</v>
      </c>
      <c r="H206" s="10">
        <v>45431</v>
      </c>
      <c r="I206" s="11">
        <f t="shared" si="9"/>
        <v>2023</v>
      </c>
      <c r="J206" s="9">
        <f t="shared" si="10"/>
        <v>11</v>
      </c>
      <c r="K206" s="11" t="str">
        <f t="shared" si="11"/>
        <v>novembro</v>
      </c>
      <c r="L206" s="12">
        <v>213000</v>
      </c>
      <c r="M206" s="9" t="s">
        <v>3</v>
      </c>
    </row>
    <row r="207" spans="1:13" ht="36" hidden="1" x14ac:dyDescent="0.25">
      <c r="A207" s="50"/>
      <c r="B207" s="19" t="s">
        <v>122</v>
      </c>
      <c r="C207" s="17">
        <v>5385600000139</v>
      </c>
      <c r="D207" s="18" t="s">
        <v>1229</v>
      </c>
      <c r="E207" s="19" t="s">
        <v>1230</v>
      </c>
      <c r="F207" s="20">
        <v>45040</v>
      </c>
      <c r="G207" s="20">
        <v>45041</v>
      </c>
      <c r="H207" s="20">
        <v>45406</v>
      </c>
      <c r="I207" s="21">
        <f t="shared" si="9"/>
        <v>2023</v>
      </c>
      <c r="J207" s="19">
        <f t="shared" si="10"/>
        <v>4</v>
      </c>
      <c r="K207" s="21" t="str">
        <f t="shared" si="11"/>
        <v>abril</v>
      </c>
      <c r="L207" s="22">
        <v>367500</v>
      </c>
      <c r="M207" s="19" t="s">
        <v>3</v>
      </c>
    </row>
    <row r="208" spans="1:13" ht="36" hidden="1" x14ac:dyDescent="0.25">
      <c r="A208" s="50"/>
      <c r="B208" s="19" t="s">
        <v>122</v>
      </c>
      <c r="C208" s="17">
        <v>5385600000139</v>
      </c>
      <c r="D208" s="18" t="s">
        <v>1626</v>
      </c>
      <c r="E208" s="19" t="s">
        <v>1627</v>
      </c>
      <c r="F208" s="20">
        <v>45236</v>
      </c>
      <c r="G208" s="20">
        <v>45236</v>
      </c>
      <c r="H208" s="20">
        <v>45601</v>
      </c>
      <c r="I208" s="21">
        <f t="shared" si="9"/>
        <v>2023</v>
      </c>
      <c r="J208" s="19">
        <f t="shared" si="10"/>
        <v>11</v>
      </c>
      <c r="K208" s="21" t="str">
        <f t="shared" si="11"/>
        <v>novembro</v>
      </c>
      <c r="L208" s="22">
        <v>825240</v>
      </c>
      <c r="M208" s="19" t="s">
        <v>3</v>
      </c>
    </row>
    <row r="209" spans="1:13" ht="36" x14ac:dyDescent="0.25">
      <c r="A209" s="50">
        <v>14</v>
      </c>
      <c r="B209" s="19" t="s">
        <v>60</v>
      </c>
      <c r="C209" s="17">
        <v>1277573000120</v>
      </c>
      <c r="D209" s="18" t="s">
        <v>1015</v>
      </c>
      <c r="E209" s="19" t="s">
        <v>1016</v>
      </c>
      <c r="F209" s="20">
        <v>44980</v>
      </c>
      <c r="G209" s="20">
        <v>44980</v>
      </c>
      <c r="H209" s="20">
        <v>45344</v>
      </c>
      <c r="I209" s="21">
        <f t="shared" si="9"/>
        <v>2023</v>
      </c>
      <c r="J209" s="19">
        <f t="shared" si="10"/>
        <v>2</v>
      </c>
      <c r="K209" s="21" t="str">
        <f t="shared" si="11"/>
        <v>fevereiro</v>
      </c>
      <c r="L209" s="22">
        <v>413302.38</v>
      </c>
      <c r="M209" s="19" t="s">
        <v>3</v>
      </c>
    </row>
    <row r="210" spans="1:13" ht="24" hidden="1" x14ac:dyDescent="0.25">
      <c r="A210" s="50"/>
      <c r="B210" s="19" t="s">
        <v>1443</v>
      </c>
      <c r="C210" s="17">
        <v>302007000168</v>
      </c>
      <c r="D210" s="18" t="s">
        <v>1444</v>
      </c>
      <c r="E210" s="19" t="s">
        <v>1445</v>
      </c>
      <c r="F210" s="20">
        <v>45147</v>
      </c>
      <c r="G210" s="20">
        <v>45152</v>
      </c>
      <c r="H210" s="20">
        <v>45548</v>
      </c>
      <c r="I210" s="21">
        <f t="shared" si="9"/>
        <v>2023</v>
      </c>
      <c r="J210" s="19">
        <f t="shared" si="10"/>
        <v>8</v>
      </c>
      <c r="K210" s="21" t="str">
        <f t="shared" si="11"/>
        <v>agosto</v>
      </c>
      <c r="L210" s="22">
        <v>0</v>
      </c>
      <c r="M210" s="19" t="s">
        <v>3</v>
      </c>
    </row>
    <row r="211" spans="1:13" ht="36" hidden="1" x14ac:dyDescent="0.25">
      <c r="A211" s="50"/>
      <c r="B211" s="19" t="s">
        <v>1815</v>
      </c>
      <c r="C211" s="17">
        <v>33583592005130</v>
      </c>
      <c r="D211" s="18" t="s">
        <v>1821</v>
      </c>
      <c r="E211" s="19" t="s">
        <v>1816</v>
      </c>
      <c r="F211" s="20">
        <v>45124</v>
      </c>
      <c r="G211" s="20">
        <v>45124</v>
      </c>
      <c r="H211" s="20">
        <v>45854</v>
      </c>
      <c r="I211" s="21">
        <f t="shared" si="9"/>
        <v>2023</v>
      </c>
      <c r="J211" s="19">
        <f t="shared" si="10"/>
        <v>7</v>
      </c>
      <c r="K211" s="21" t="str">
        <f t="shared" si="11"/>
        <v>julho</v>
      </c>
      <c r="L211" s="22">
        <v>39600</v>
      </c>
      <c r="M211" s="19" t="s">
        <v>3</v>
      </c>
    </row>
    <row r="212" spans="1:13" ht="24" x14ac:dyDescent="0.25">
      <c r="A212" s="50">
        <v>15</v>
      </c>
      <c r="B212" s="19" t="s">
        <v>1802</v>
      </c>
      <c r="C212" s="17">
        <v>1647296000108</v>
      </c>
      <c r="D212" s="18" t="s">
        <v>1805</v>
      </c>
      <c r="E212" s="19" t="s">
        <v>1806</v>
      </c>
      <c r="F212" s="20">
        <v>44970</v>
      </c>
      <c r="G212" s="20">
        <v>44971</v>
      </c>
      <c r="H212" s="20">
        <v>45335</v>
      </c>
      <c r="I212" s="21">
        <f t="shared" si="9"/>
        <v>2023</v>
      </c>
      <c r="J212" s="19">
        <f t="shared" si="10"/>
        <v>2</v>
      </c>
      <c r="K212" s="21" t="str">
        <f t="shared" si="11"/>
        <v>fevereiro</v>
      </c>
      <c r="L212" s="22">
        <v>46388.4</v>
      </c>
      <c r="M212" s="19" t="s">
        <v>3</v>
      </c>
    </row>
    <row r="213" spans="1:13" ht="36" hidden="1" x14ac:dyDescent="0.25">
      <c r="A213" s="50"/>
      <c r="B213" s="19" t="s">
        <v>90</v>
      </c>
      <c r="C213" s="17">
        <v>7387471000143</v>
      </c>
      <c r="D213" s="18" t="s">
        <v>1220</v>
      </c>
      <c r="E213" s="19" t="s">
        <v>1221</v>
      </c>
      <c r="F213" s="20">
        <v>45033</v>
      </c>
      <c r="G213" s="20">
        <v>45040</v>
      </c>
      <c r="H213" s="20">
        <v>45405</v>
      </c>
      <c r="I213" s="21">
        <f t="shared" si="9"/>
        <v>2023</v>
      </c>
      <c r="J213" s="19">
        <f t="shared" si="10"/>
        <v>4</v>
      </c>
      <c r="K213" s="21" t="str">
        <f t="shared" si="11"/>
        <v>abril</v>
      </c>
      <c r="L213" s="22">
        <v>292800</v>
      </c>
      <c r="M213" s="19" t="s">
        <v>3</v>
      </c>
    </row>
    <row r="214" spans="1:13" ht="24" hidden="1" x14ac:dyDescent="0.25">
      <c r="A214" s="50"/>
      <c r="B214" s="19" t="s">
        <v>1383</v>
      </c>
      <c r="C214" s="17">
        <v>49520521000169</v>
      </c>
      <c r="D214" s="18" t="s">
        <v>1384</v>
      </c>
      <c r="E214" s="19" t="s">
        <v>1385</v>
      </c>
      <c r="F214" s="20">
        <v>45118</v>
      </c>
      <c r="G214" s="20">
        <v>45118</v>
      </c>
      <c r="H214" s="20">
        <v>45483</v>
      </c>
      <c r="I214" s="21">
        <f t="shared" si="9"/>
        <v>2023</v>
      </c>
      <c r="J214" s="19">
        <f t="shared" si="10"/>
        <v>7</v>
      </c>
      <c r="K214" s="21" t="str">
        <f t="shared" si="11"/>
        <v>julho</v>
      </c>
      <c r="L214" s="22">
        <v>300000</v>
      </c>
      <c r="M214" s="19" t="s">
        <v>3</v>
      </c>
    </row>
    <row r="215" spans="1:13" ht="24" x14ac:dyDescent="0.25">
      <c r="A215" s="50">
        <v>16</v>
      </c>
      <c r="B215" s="19" t="s">
        <v>70</v>
      </c>
      <c r="C215" s="17">
        <v>80017584191</v>
      </c>
      <c r="D215" s="18" t="s">
        <v>1017</v>
      </c>
      <c r="E215" s="19" t="s">
        <v>1018</v>
      </c>
      <c r="F215" s="20">
        <v>44980</v>
      </c>
      <c r="G215" s="20">
        <v>44980</v>
      </c>
      <c r="H215" s="20">
        <v>46075</v>
      </c>
      <c r="I215" s="21">
        <f t="shared" si="9"/>
        <v>2023</v>
      </c>
      <c r="J215" s="19">
        <f t="shared" si="10"/>
        <v>2</v>
      </c>
      <c r="K215" s="21" t="str">
        <f t="shared" si="11"/>
        <v>fevereiro</v>
      </c>
      <c r="L215" s="22">
        <v>270000</v>
      </c>
      <c r="M215" s="19" t="s">
        <v>3</v>
      </c>
    </row>
    <row r="216" spans="1:13" ht="24" hidden="1" x14ac:dyDescent="0.25">
      <c r="A216" s="50"/>
      <c r="B216" s="19" t="s">
        <v>1375</v>
      </c>
      <c r="C216" s="17">
        <v>8150390000198</v>
      </c>
      <c r="D216" s="18" t="s">
        <v>1376</v>
      </c>
      <c r="E216" s="19" t="s">
        <v>1377</v>
      </c>
      <c r="F216" s="20">
        <v>45084</v>
      </c>
      <c r="G216" s="20">
        <v>45089</v>
      </c>
      <c r="H216" s="20">
        <v>45454</v>
      </c>
      <c r="I216" s="21">
        <f t="shared" si="9"/>
        <v>2023</v>
      </c>
      <c r="J216" s="19">
        <f t="shared" si="10"/>
        <v>6</v>
      </c>
      <c r="K216" s="21" t="str">
        <f t="shared" si="11"/>
        <v>junho</v>
      </c>
      <c r="L216" s="22">
        <v>6000</v>
      </c>
      <c r="M216" s="19" t="s">
        <v>3</v>
      </c>
    </row>
    <row r="217" spans="1:13" ht="24" hidden="1" x14ac:dyDescent="0.25">
      <c r="A217" s="50"/>
      <c r="B217" s="19" t="s">
        <v>2457</v>
      </c>
      <c r="C217" s="17">
        <v>31917770000127</v>
      </c>
      <c r="D217" s="18" t="s">
        <v>2458</v>
      </c>
      <c r="E217" s="19" t="s">
        <v>2459</v>
      </c>
      <c r="F217" s="20">
        <v>45268</v>
      </c>
      <c r="G217" s="20">
        <v>45268</v>
      </c>
      <c r="H217" s="20">
        <v>45281</v>
      </c>
      <c r="I217" s="21">
        <f t="shared" si="9"/>
        <v>2023</v>
      </c>
      <c r="J217" s="19">
        <f t="shared" si="10"/>
        <v>12</v>
      </c>
      <c r="K217" s="21" t="str">
        <f t="shared" si="11"/>
        <v>dezembro</v>
      </c>
      <c r="L217" s="22">
        <v>10000</v>
      </c>
      <c r="M217" s="19" t="s">
        <v>3</v>
      </c>
    </row>
    <row r="218" spans="1:13" ht="24" hidden="1" x14ac:dyDescent="0.25">
      <c r="A218" s="50"/>
      <c r="B218" s="19" t="s">
        <v>2457</v>
      </c>
      <c r="C218" s="17">
        <v>31917770000127</v>
      </c>
      <c r="D218" s="18" t="s">
        <v>2460</v>
      </c>
      <c r="E218" s="19" t="s">
        <v>2459</v>
      </c>
      <c r="F218" s="20">
        <v>45268</v>
      </c>
      <c r="G218" s="20">
        <v>45268</v>
      </c>
      <c r="H218" s="20">
        <v>45281</v>
      </c>
      <c r="I218" s="21">
        <f t="shared" si="9"/>
        <v>2023</v>
      </c>
      <c r="J218" s="19">
        <f t="shared" si="10"/>
        <v>12</v>
      </c>
      <c r="K218" s="21" t="str">
        <f t="shared" si="11"/>
        <v>dezembro</v>
      </c>
      <c r="L218" s="22">
        <v>42720.52</v>
      </c>
      <c r="M218" s="19" t="s">
        <v>3</v>
      </c>
    </row>
    <row r="219" spans="1:13" hidden="1" x14ac:dyDescent="0.25">
      <c r="A219" s="50"/>
      <c r="B219" s="9" t="s">
        <v>2261</v>
      </c>
      <c r="C219" s="7">
        <v>31673254001095</v>
      </c>
      <c r="D219" s="8" t="s">
        <v>2474</v>
      </c>
      <c r="E219" s="9" t="s">
        <v>2475</v>
      </c>
      <c r="F219" s="10">
        <v>45289</v>
      </c>
      <c r="G219" s="10">
        <v>45289</v>
      </c>
      <c r="H219" s="10">
        <v>45654</v>
      </c>
      <c r="I219" s="11">
        <f t="shared" si="9"/>
        <v>2023</v>
      </c>
      <c r="J219" s="9">
        <f t="shared" si="10"/>
        <v>12</v>
      </c>
      <c r="K219" s="11" t="str">
        <f t="shared" si="11"/>
        <v>dezembro</v>
      </c>
      <c r="L219" s="12">
        <v>879999.9</v>
      </c>
      <c r="M219" s="9" t="s">
        <v>3</v>
      </c>
    </row>
    <row r="220" spans="1:13" hidden="1" x14ac:dyDescent="0.25">
      <c r="A220" s="50"/>
      <c r="B220" s="19" t="s">
        <v>73</v>
      </c>
      <c r="C220" s="17">
        <v>4525972000150</v>
      </c>
      <c r="D220" s="18" t="s">
        <v>1213</v>
      </c>
      <c r="E220" s="19" t="s">
        <v>1214</v>
      </c>
      <c r="F220" s="20">
        <v>45027</v>
      </c>
      <c r="G220" s="20">
        <v>45027</v>
      </c>
      <c r="H220" s="20">
        <v>45392</v>
      </c>
      <c r="I220" s="21">
        <f t="shared" si="9"/>
        <v>2023</v>
      </c>
      <c r="J220" s="19">
        <f t="shared" si="10"/>
        <v>4</v>
      </c>
      <c r="K220" s="21" t="str">
        <f t="shared" si="11"/>
        <v>abril</v>
      </c>
      <c r="L220" s="22">
        <v>31720</v>
      </c>
      <c r="M220" s="19" t="s">
        <v>3</v>
      </c>
    </row>
    <row r="221" spans="1:13" ht="24" hidden="1" x14ac:dyDescent="0.25">
      <c r="A221" s="50">
        <v>10</v>
      </c>
      <c r="B221" s="19" t="s">
        <v>358</v>
      </c>
      <c r="C221" s="17">
        <v>25164770000109</v>
      </c>
      <c r="D221" s="18" t="s">
        <v>1073</v>
      </c>
      <c r="E221" s="19" t="s">
        <v>1074</v>
      </c>
      <c r="F221" s="20">
        <v>44953</v>
      </c>
      <c r="G221" s="20">
        <v>44956</v>
      </c>
      <c r="H221" s="20">
        <v>45320</v>
      </c>
      <c r="I221" s="21">
        <f t="shared" si="9"/>
        <v>2023</v>
      </c>
      <c r="J221" s="19">
        <f t="shared" si="10"/>
        <v>1</v>
      </c>
      <c r="K221" s="21" t="str">
        <f t="shared" si="11"/>
        <v>janeiro</v>
      </c>
      <c r="L221" s="22">
        <v>36390</v>
      </c>
      <c r="M221" s="19" t="s">
        <v>3</v>
      </c>
    </row>
    <row r="222" spans="1:13" ht="24" hidden="1" x14ac:dyDescent="0.25">
      <c r="A222" s="50"/>
      <c r="B222" s="19" t="s">
        <v>2264</v>
      </c>
      <c r="C222" s="17">
        <v>25211499000107</v>
      </c>
      <c r="D222" s="18" t="s">
        <v>2464</v>
      </c>
      <c r="E222" s="19" t="s">
        <v>2465</v>
      </c>
      <c r="F222" s="20">
        <v>45274</v>
      </c>
      <c r="G222" s="20">
        <v>45274</v>
      </c>
      <c r="H222" s="20">
        <v>45639</v>
      </c>
      <c r="I222" s="21">
        <f t="shared" si="9"/>
        <v>2023</v>
      </c>
      <c r="J222" s="19">
        <f t="shared" si="10"/>
        <v>12</v>
      </c>
      <c r="K222" s="21" t="str">
        <f t="shared" si="11"/>
        <v>dezembro</v>
      </c>
      <c r="L222" s="22">
        <v>27157.84</v>
      </c>
      <c r="M222" s="19" t="s">
        <v>3</v>
      </c>
    </row>
    <row r="223" spans="1:13" ht="24" hidden="1" x14ac:dyDescent="0.25">
      <c r="A223" s="50"/>
      <c r="B223" s="19" t="s">
        <v>1516</v>
      </c>
      <c r="C223" s="17">
        <v>1772798000152</v>
      </c>
      <c r="D223" s="18" t="s">
        <v>1517</v>
      </c>
      <c r="E223" s="19" t="s">
        <v>1518</v>
      </c>
      <c r="F223" s="20">
        <v>45203</v>
      </c>
      <c r="G223" s="20">
        <v>45205</v>
      </c>
      <c r="H223" s="20">
        <v>45570</v>
      </c>
      <c r="I223" s="21">
        <f t="shared" si="9"/>
        <v>2023</v>
      </c>
      <c r="J223" s="19">
        <f t="shared" si="10"/>
        <v>10</v>
      </c>
      <c r="K223" s="21" t="str">
        <f t="shared" si="11"/>
        <v>outubro</v>
      </c>
      <c r="L223" s="22">
        <v>175000</v>
      </c>
      <c r="M223" s="19" t="s">
        <v>3</v>
      </c>
    </row>
    <row r="224" spans="1:13" ht="24" hidden="1" x14ac:dyDescent="0.25">
      <c r="A224" s="50"/>
      <c r="B224" s="19" t="s">
        <v>860</v>
      </c>
      <c r="C224" s="17">
        <v>5926726000173</v>
      </c>
      <c r="D224" s="18" t="s">
        <v>1446</v>
      </c>
      <c r="E224" s="19" t="s">
        <v>1447</v>
      </c>
      <c r="F224" s="20">
        <v>45163</v>
      </c>
      <c r="G224" s="20">
        <v>45165</v>
      </c>
      <c r="H224" s="20">
        <v>45530</v>
      </c>
      <c r="I224" s="21">
        <f t="shared" si="9"/>
        <v>2023</v>
      </c>
      <c r="J224" s="19">
        <f t="shared" si="10"/>
        <v>8</v>
      </c>
      <c r="K224" s="21" t="str">
        <f t="shared" si="11"/>
        <v>agosto</v>
      </c>
      <c r="L224" s="22">
        <v>56352</v>
      </c>
      <c r="M224" s="19" t="s">
        <v>3</v>
      </c>
    </row>
    <row r="225" spans="1:13" ht="24" hidden="1" x14ac:dyDescent="0.25">
      <c r="A225" s="50"/>
      <c r="B225" s="9" t="s">
        <v>1468</v>
      </c>
      <c r="C225" s="7">
        <v>11158653000110</v>
      </c>
      <c r="D225" s="8" t="s">
        <v>1469</v>
      </c>
      <c r="E225" s="9" t="s">
        <v>1470</v>
      </c>
      <c r="F225" s="10">
        <v>45173</v>
      </c>
      <c r="G225" s="10">
        <v>45173</v>
      </c>
      <c r="H225" s="10">
        <v>45538</v>
      </c>
      <c r="I225" s="11">
        <f t="shared" si="9"/>
        <v>2023</v>
      </c>
      <c r="J225" s="9">
        <f t="shared" si="10"/>
        <v>9</v>
      </c>
      <c r="K225" s="11" t="str">
        <f t="shared" si="11"/>
        <v>setembro</v>
      </c>
      <c r="L225" s="12">
        <v>28560</v>
      </c>
      <c r="M225" s="9" t="s">
        <v>3</v>
      </c>
    </row>
    <row r="226" spans="1:13" ht="24" hidden="1" x14ac:dyDescent="0.25">
      <c r="A226" s="50">
        <v>34</v>
      </c>
      <c r="B226" s="19" t="s">
        <v>1087</v>
      </c>
      <c r="C226" s="17">
        <v>20780546000110</v>
      </c>
      <c r="D226" s="18" t="s">
        <v>1088</v>
      </c>
      <c r="E226" s="19" t="s">
        <v>364</v>
      </c>
      <c r="F226" s="20">
        <v>45001</v>
      </c>
      <c r="G226" s="20">
        <v>45001</v>
      </c>
      <c r="H226" s="20">
        <v>45366</v>
      </c>
      <c r="I226" s="21">
        <f t="shared" si="9"/>
        <v>2023</v>
      </c>
      <c r="J226" s="19">
        <f t="shared" si="10"/>
        <v>3</v>
      </c>
      <c r="K226" s="21" t="str">
        <f t="shared" si="11"/>
        <v>março</v>
      </c>
      <c r="L226" s="22">
        <v>12979.3</v>
      </c>
      <c r="M226" s="19" t="s">
        <v>3</v>
      </c>
    </row>
    <row r="227" spans="1:13" ht="24" hidden="1" x14ac:dyDescent="0.25">
      <c r="A227" s="50"/>
      <c r="B227" s="9" t="s">
        <v>1632</v>
      </c>
      <c r="C227" s="7">
        <v>11735236000192</v>
      </c>
      <c r="D227" s="8" t="s">
        <v>1633</v>
      </c>
      <c r="E227" s="9" t="s">
        <v>1634</v>
      </c>
      <c r="F227" s="10">
        <v>45252</v>
      </c>
      <c r="G227" s="10">
        <v>45252</v>
      </c>
      <c r="H227" s="10">
        <v>45617</v>
      </c>
      <c r="I227" s="11">
        <f t="shared" si="9"/>
        <v>2023</v>
      </c>
      <c r="J227" s="9">
        <f t="shared" si="10"/>
        <v>11</v>
      </c>
      <c r="K227" s="11" t="str">
        <f t="shared" si="11"/>
        <v>novembro</v>
      </c>
      <c r="L227" s="12">
        <v>141</v>
      </c>
      <c r="M227" s="9" t="s">
        <v>3</v>
      </c>
    </row>
    <row r="228" spans="1:13" ht="36" hidden="1" x14ac:dyDescent="0.25">
      <c r="A228" s="50"/>
      <c r="B228" s="19" t="s">
        <v>155</v>
      </c>
      <c r="C228" s="17">
        <v>1191654000102</v>
      </c>
      <c r="D228" s="18" t="s">
        <v>1825</v>
      </c>
      <c r="E228" s="19" t="s">
        <v>1520</v>
      </c>
      <c r="F228" s="20">
        <v>45226</v>
      </c>
      <c r="G228" s="20">
        <v>45235</v>
      </c>
      <c r="H228" s="20">
        <v>45600</v>
      </c>
      <c r="I228" s="21">
        <f t="shared" si="9"/>
        <v>2023</v>
      </c>
      <c r="J228" s="19">
        <f t="shared" si="10"/>
        <v>11</v>
      </c>
      <c r="K228" s="21" t="str">
        <f t="shared" si="11"/>
        <v>novembro</v>
      </c>
      <c r="L228" s="22">
        <v>499760</v>
      </c>
      <c r="M228" s="19" t="s">
        <v>3</v>
      </c>
    </row>
    <row r="229" spans="1:13" ht="36" hidden="1" x14ac:dyDescent="0.25">
      <c r="A229" s="50"/>
      <c r="B229" s="9" t="s">
        <v>1448</v>
      </c>
      <c r="C229" s="7">
        <v>59456277000176</v>
      </c>
      <c r="D229" s="8" t="s">
        <v>1449</v>
      </c>
      <c r="E229" s="9" t="s">
        <v>1450</v>
      </c>
      <c r="F229" s="10">
        <v>45160</v>
      </c>
      <c r="G229" s="10">
        <v>45160</v>
      </c>
      <c r="H229" s="10">
        <v>45525</v>
      </c>
      <c r="I229" s="11">
        <f t="shared" si="9"/>
        <v>2023</v>
      </c>
      <c r="J229" s="9">
        <f t="shared" si="10"/>
        <v>8</v>
      </c>
      <c r="K229" s="11" t="str">
        <f t="shared" si="11"/>
        <v>agosto</v>
      </c>
      <c r="L229" s="12">
        <v>2685.48</v>
      </c>
      <c r="M229" s="9" t="s">
        <v>3</v>
      </c>
    </row>
    <row r="230" spans="1:13" ht="36" x14ac:dyDescent="0.25">
      <c r="A230" s="50">
        <v>17</v>
      </c>
      <c r="B230" s="9" t="s">
        <v>583</v>
      </c>
      <c r="C230" s="7">
        <v>14628912000117</v>
      </c>
      <c r="D230" s="8" t="s">
        <v>1019</v>
      </c>
      <c r="E230" s="9" t="s">
        <v>1020</v>
      </c>
      <c r="F230" s="10">
        <v>44981</v>
      </c>
      <c r="G230" s="10">
        <v>44984</v>
      </c>
      <c r="H230" s="10">
        <v>45348</v>
      </c>
      <c r="I230" s="11">
        <f t="shared" si="9"/>
        <v>2023</v>
      </c>
      <c r="J230" s="9">
        <f t="shared" si="10"/>
        <v>2</v>
      </c>
      <c r="K230" s="11" t="str">
        <f t="shared" si="11"/>
        <v>fevereiro</v>
      </c>
      <c r="L230" s="12">
        <v>220112</v>
      </c>
      <c r="M230" s="9" t="s">
        <v>3</v>
      </c>
    </row>
    <row r="231" spans="1:13" ht="24" hidden="1" x14ac:dyDescent="0.25">
      <c r="A231" s="50"/>
      <c r="B231" s="19" t="s">
        <v>209</v>
      </c>
      <c r="C231" s="17">
        <v>905760000300</v>
      </c>
      <c r="D231" s="18" t="s">
        <v>1522</v>
      </c>
      <c r="E231" s="19" t="s">
        <v>1523</v>
      </c>
      <c r="F231" s="20">
        <v>45217</v>
      </c>
      <c r="G231" s="20">
        <v>45219</v>
      </c>
      <c r="H231" s="20">
        <v>45584</v>
      </c>
      <c r="I231" s="21">
        <f t="shared" si="9"/>
        <v>2023</v>
      </c>
      <c r="J231" s="19">
        <f t="shared" si="10"/>
        <v>10</v>
      </c>
      <c r="K231" s="21" t="str">
        <f t="shared" si="11"/>
        <v>outubro</v>
      </c>
      <c r="L231" s="22">
        <v>151047.5</v>
      </c>
      <c r="M231" s="19" t="s">
        <v>3</v>
      </c>
    </row>
    <row r="232" spans="1:13" ht="24" hidden="1" x14ac:dyDescent="0.25">
      <c r="A232" s="50"/>
      <c r="B232" s="19" t="s">
        <v>37</v>
      </c>
      <c r="C232" s="17">
        <v>6338087000198</v>
      </c>
      <c r="D232" s="18" t="s">
        <v>1524</v>
      </c>
      <c r="E232" s="19" t="s">
        <v>1523</v>
      </c>
      <c r="F232" s="20">
        <v>45217</v>
      </c>
      <c r="G232" s="20">
        <v>45219</v>
      </c>
      <c r="H232" s="20">
        <v>45584</v>
      </c>
      <c r="I232" s="21">
        <f t="shared" si="9"/>
        <v>2023</v>
      </c>
      <c r="J232" s="19">
        <f t="shared" si="10"/>
        <v>10</v>
      </c>
      <c r="K232" s="21" t="str">
        <f t="shared" si="11"/>
        <v>outubro</v>
      </c>
      <c r="L232" s="22">
        <v>53238.6</v>
      </c>
      <c r="M232" s="19" t="s">
        <v>3</v>
      </c>
    </row>
    <row r="233" spans="1:13" ht="24" hidden="1" x14ac:dyDescent="0.25">
      <c r="A233" s="50"/>
      <c r="B233" s="19" t="s">
        <v>310</v>
      </c>
      <c r="C233" s="17">
        <v>7990743000103</v>
      </c>
      <c r="D233" s="18" t="s">
        <v>2451</v>
      </c>
      <c r="E233" s="19" t="s">
        <v>2452</v>
      </c>
      <c r="F233" s="20">
        <v>45264</v>
      </c>
      <c r="G233" s="20">
        <v>45264</v>
      </c>
      <c r="H233" s="20">
        <v>45629</v>
      </c>
      <c r="I233" s="21">
        <f t="shared" si="9"/>
        <v>2023</v>
      </c>
      <c r="J233" s="19">
        <f t="shared" si="10"/>
        <v>12</v>
      </c>
      <c r="K233" s="21" t="str">
        <f t="shared" si="11"/>
        <v>dezembro</v>
      </c>
      <c r="L233" s="22">
        <v>18144</v>
      </c>
      <c r="M233" s="19" t="s">
        <v>3</v>
      </c>
    </row>
    <row r="234" spans="1:13" ht="24" hidden="1" x14ac:dyDescent="0.25">
      <c r="A234" s="50"/>
      <c r="B234" s="9" t="s">
        <v>1525</v>
      </c>
      <c r="C234" s="7">
        <v>14938262000106</v>
      </c>
      <c r="D234" s="8" t="s">
        <v>1526</v>
      </c>
      <c r="E234" s="9" t="s">
        <v>1527</v>
      </c>
      <c r="F234" s="10">
        <v>45204</v>
      </c>
      <c r="G234" s="10">
        <v>45201</v>
      </c>
      <c r="H234" s="10">
        <v>45382</v>
      </c>
      <c r="I234" s="11">
        <f t="shared" si="9"/>
        <v>2023</v>
      </c>
      <c r="J234" s="9">
        <f t="shared" si="10"/>
        <v>10</v>
      </c>
      <c r="K234" s="11" t="str">
        <f t="shared" si="11"/>
        <v>outubro</v>
      </c>
      <c r="L234" s="12">
        <v>1200000</v>
      </c>
      <c r="M234" s="9" t="s">
        <v>3</v>
      </c>
    </row>
    <row r="235" spans="1:13" ht="24" hidden="1" x14ac:dyDescent="0.25">
      <c r="A235" s="50"/>
      <c r="B235" s="19" t="s">
        <v>1525</v>
      </c>
      <c r="C235" s="17">
        <v>14938262000106</v>
      </c>
      <c r="D235" s="18" t="s">
        <v>2440</v>
      </c>
      <c r="E235" s="19" t="s">
        <v>2441</v>
      </c>
      <c r="F235" s="20">
        <v>45284</v>
      </c>
      <c r="G235" s="20">
        <v>45254</v>
      </c>
      <c r="H235" s="20">
        <v>45619</v>
      </c>
      <c r="I235" s="21">
        <f t="shared" si="9"/>
        <v>2023</v>
      </c>
      <c r="J235" s="19">
        <f t="shared" si="10"/>
        <v>11</v>
      </c>
      <c r="K235" s="21" t="str">
        <f t="shared" si="11"/>
        <v>novembro</v>
      </c>
      <c r="L235" s="22">
        <v>1420000</v>
      </c>
      <c r="M235" s="19" t="s">
        <v>3</v>
      </c>
    </row>
    <row r="236" spans="1:13" ht="36" hidden="1" x14ac:dyDescent="0.25">
      <c r="A236" s="50"/>
      <c r="B236" s="19" t="s">
        <v>1638</v>
      </c>
      <c r="C236" s="17">
        <v>34715539000149</v>
      </c>
      <c r="D236" s="18" t="s">
        <v>1639</v>
      </c>
      <c r="E236" s="19" t="s">
        <v>1515</v>
      </c>
      <c r="F236" s="20">
        <v>45237</v>
      </c>
      <c r="G236" s="20">
        <v>45239</v>
      </c>
      <c r="H236" s="20">
        <v>45604</v>
      </c>
      <c r="I236" s="21">
        <f t="shared" si="9"/>
        <v>2023</v>
      </c>
      <c r="J236" s="19">
        <f t="shared" si="10"/>
        <v>11</v>
      </c>
      <c r="K236" s="21" t="str">
        <f t="shared" si="11"/>
        <v>novembro</v>
      </c>
      <c r="L236" s="22">
        <v>1282650</v>
      </c>
      <c r="M236" s="19" t="s">
        <v>3</v>
      </c>
    </row>
    <row r="237" spans="1:13" ht="24" hidden="1" x14ac:dyDescent="0.25">
      <c r="A237" s="50"/>
      <c r="B237" s="9" t="s">
        <v>1412</v>
      </c>
      <c r="C237" s="7">
        <v>7426902000133</v>
      </c>
      <c r="D237" s="8" t="s">
        <v>2453</v>
      </c>
      <c r="E237" s="9" t="s">
        <v>2454</v>
      </c>
      <c r="F237" s="10">
        <v>45264</v>
      </c>
      <c r="G237" s="10">
        <v>45264</v>
      </c>
      <c r="H237" s="10">
        <v>45629</v>
      </c>
      <c r="I237" s="11">
        <f t="shared" si="9"/>
        <v>2023</v>
      </c>
      <c r="J237" s="9">
        <f t="shared" si="10"/>
        <v>12</v>
      </c>
      <c r="K237" s="11" t="str">
        <f t="shared" si="11"/>
        <v>dezembro</v>
      </c>
      <c r="L237" s="12">
        <v>8593.2000000000007</v>
      </c>
      <c r="M237" s="9" t="s">
        <v>3</v>
      </c>
    </row>
    <row r="238" spans="1:13" ht="24" hidden="1" x14ac:dyDescent="0.25">
      <c r="A238" s="50"/>
      <c r="B238" s="19" t="s">
        <v>1528</v>
      </c>
      <c r="C238" s="17">
        <v>73797383000144</v>
      </c>
      <c r="D238" s="18" t="s">
        <v>1529</v>
      </c>
      <c r="E238" s="19" t="s">
        <v>1530</v>
      </c>
      <c r="F238" s="20">
        <v>45222</v>
      </c>
      <c r="G238" s="20">
        <v>45222</v>
      </c>
      <c r="H238" s="20">
        <v>45587</v>
      </c>
      <c r="I238" s="21">
        <f t="shared" si="9"/>
        <v>2023</v>
      </c>
      <c r="J238" s="19">
        <f t="shared" si="10"/>
        <v>10</v>
      </c>
      <c r="K238" s="21" t="str">
        <f t="shared" si="11"/>
        <v>outubro</v>
      </c>
      <c r="L238" s="22">
        <v>176400</v>
      </c>
      <c r="M238" s="19" t="s">
        <v>3</v>
      </c>
    </row>
    <row r="239" spans="1:13" ht="24" hidden="1" x14ac:dyDescent="0.25">
      <c r="A239" s="50">
        <v>35</v>
      </c>
      <c r="B239" s="9" t="s">
        <v>1109</v>
      </c>
      <c r="C239" s="7">
        <v>10280768000110</v>
      </c>
      <c r="D239" s="8" t="s">
        <v>1110</v>
      </c>
      <c r="E239" s="9" t="s">
        <v>1111</v>
      </c>
      <c r="F239" s="10">
        <v>45009</v>
      </c>
      <c r="G239" s="10">
        <v>45009</v>
      </c>
      <c r="H239" s="10">
        <v>45374</v>
      </c>
      <c r="I239" s="11">
        <f t="shared" si="9"/>
        <v>2023</v>
      </c>
      <c r="J239" s="9">
        <f t="shared" si="10"/>
        <v>3</v>
      </c>
      <c r="K239" s="11" t="str">
        <f t="shared" si="11"/>
        <v>março</v>
      </c>
      <c r="L239" s="12">
        <v>326592</v>
      </c>
      <c r="M239" s="9" t="s">
        <v>3</v>
      </c>
    </row>
    <row r="240" spans="1:13" ht="24" hidden="1" x14ac:dyDescent="0.25">
      <c r="A240" s="50"/>
      <c r="B240" s="19" t="s">
        <v>20</v>
      </c>
      <c r="C240" s="17">
        <v>1616929000102</v>
      </c>
      <c r="D240" s="18" t="s">
        <v>1237</v>
      </c>
      <c r="E240" s="19" t="s">
        <v>1238</v>
      </c>
      <c r="F240" s="20">
        <v>45040</v>
      </c>
      <c r="G240" s="20">
        <v>45040</v>
      </c>
      <c r="H240" s="20">
        <v>45405</v>
      </c>
      <c r="I240" s="21">
        <f t="shared" si="9"/>
        <v>2023</v>
      </c>
      <c r="J240" s="19">
        <f t="shared" si="10"/>
        <v>4</v>
      </c>
      <c r="K240" s="21" t="str">
        <f t="shared" si="11"/>
        <v>abril</v>
      </c>
      <c r="L240" s="22">
        <v>10660</v>
      </c>
      <c r="M240" s="19" t="s">
        <v>3</v>
      </c>
    </row>
    <row r="241" spans="1:13" ht="36" hidden="1" x14ac:dyDescent="0.25">
      <c r="A241" s="50"/>
      <c r="B241" s="19" t="s">
        <v>1349</v>
      </c>
      <c r="C241" s="17">
        <v>33065699000127</v>
      </c>
      <c r="D241" s="18" t="s">
        <v>1451</v>
      </c>
      <c r="E241" s="19" t="s">
        <v>1452</v>
      </c>
      <c r="F241" s="20">
        <v>45156</v>
      </c>
      <c r="G241" s="20">
        <v>45157</v>
      </c>
      <c r="H241" s="20">
        <v>45522</v>
      </c>
      <c r="I241" s="21">
        <f t="shared" si="9"/>
        <v>2023</v>
      </c>
      <c r="J241" s="19">
        <f t="shared" si="10"/>
        <v>8</v>
      </c>
      <c r="K241" s="21" t="str">
        <f t="shared" si="11"/>
        <v>agosto</v>
      </c>
      <c r="L241" s="22">
        <v>4609.43</v>
      </c>
      <c r="M241" s="19" t="s">
        <v>3</v>
      </c>
    </row>
    <row r="242" spans="1:13" ht="24" hidden="1" x14ac:dyDescent="0.25">
      <c r="A242" s="50"/>
      <c r="B242" s="9" t="s">
        <v>1258</v>
      </c>
      <c r="C242" s="7">
        <v>37438274000177</v>
      </c>
      <c r="D242" s="8" t="s">
        <v>1259</v>
      </c>
      <c r="E242" s="9" t="s">
        <v>1260</v>
      </c>
      <c r="F242" s="10">
        <v>45055</v>
      </c>
      <c r="G242" s="10">
        <v>45055</v>
      </c>
      <c r="H242" s="10">
        <v>45420</v>
      </c>
      <c r="I242" s="11">
        <f t="shared" si="9"/>
        <v>2023</v>
      </c>
      <c r="J242" s="9">
        <f t="shared" si="10"/>
        <v>5</v>
      </c>
      <c r="K242" s="11" t="str">
        <f t="shared" si="11"/>
        <v>maio</v>
      </c>
      <c r="L242" s="12">
        <v>57020.24</v>
      </c>
      <c r="M242" s="9" t="s">
        <v>3</v>
      </c>
    </row>
    <row r="243" spans="1:13" ht="24" x14ac:dyDescent="0.25">
      <c r="A243" s="50">
        <v>18</v>
      </c>
      <c r="B243" s="9" t="s">
        <v>1003</v>
      </c>
      <c r="C243" s="7">
        <v>22036374000108</v>
      </c>
      <c r="D243" s="8" t="s">
        <v>1004</v>
      </c>
      <c r="E243" s="9" t="s">
        <v>1005</v>
      </c>
      <c r="F243" s="10">
        <v>44964</v>
      </c>
      <c r="G243" s="10">
        <v>44965</v>
      </c>
      <c r="H243" s="10">
        <v>45329</v>
      </c>
      <c r="I243" s="11">
        <f t="shared" si="9"/>
        <v>2023</v>
      </c>
      <c r="J243" s="9">
        <f t="shared" si="10"/>
        <v>2</v>
      </c>
      <c r="K243" s="11" t="str">
        <f t="shared" si="11"/>
        <v>fevereiro</v>
      </c>
      <c r="L243" s="12">
        <v>237668.99</v>
      </c>
      <c r="M243" s="9" t="s">
        <v>3</v>
      </c>
    </row>
    <row r="244" spans="1:13" ht="24" hidden="1" x14ac:dyDescent="0.25">
      <c r="A244" s="50">
        <v>36</v>
      </c>
      <c r="B244" s="19" t="s">
        <v>319</v>
      </c>
      <c r="C244" s="17">
        <v>25000738000180</v>
      </c>
      <c r="D244" s="18" t="s">
        <v>1097</v>
      </c>
      <c r="E244" s="19" t="s">
        <v>1098</v>
      </c>
      <c r="F244" s="20">
        <v>45002</v>
      </c>
      <c r="G244" s="20">
        <v>45005</v>
      </c>
      <c r="H244" s="20">
        <v>45370</v>
      </c>
      <c r="I244" s="21">
        <f t="shared" si="9"/>
        <v>2023</v>
      </c>
      <c r="J244" s="19">
        <f t="shared" si="10"/>
        <v>3</v>
      </c>
      <c r="K244" s="21" t="str">
        <f t="shared" si="11"/>
        <v>março</v>
      </c>
      <c r="L244" s="22">
        <v>51600</v>
      </c>
      <c r="M244" s="19" t="s">
        <v>3</v>
      </c>
    </row>
    <row r="245" spans="1:13" ht="24" hidden="1" x14ac:dyDescent="0.25">
      <c r="A245" s="50">
        <v>37</v>
      </c>
      <c r="B245" s="19" t="s">
        <v>319</v>
      </c>
      <c r="C245" s="17">
        <v>25000738000180</v>
      </c>
      <c r="D245" s="18" t="s">
        <v>1112</v>
      </c>
      <c r="E245" s="19" t="s">
        <v>1113</v>
      </c>
      <c r="F245" s="20">
        <v>45009</v>
      </c>
      <c r="G245" s="20">
        <v>45009</v>
      </c>
      <c r="H245" s="20">
        <v>45374</v>
      </c>
      <c r="I245" s="21">
        <f t="shared" si="9"/>
        <v>2023</v>
      </c>
      <c r="J245" s="19">
        <f t="shared" si="10"/>
        <v>3</v>
      </c>
      <c r="K245" s="21" t="str">
        <f t="shared" si="11"/>
        <v>março</v>
      </c>
      <c r="L245" s="22">
        <v>44400</v>
      </c>
      <c r="M245" s="19" t="s">
        <v>3</v>
      </c>
    </row>
    <row r="246" spans="1:13" ht="24" hidden="1" x14ac:dyDescent="0.25">
      <c r="A246" s="50"/>
      <c r="B246" s="19" t="s">
        <v>127</v>
      </c>
      <c r="C246" s="17">
        <v>2341599000152</v>
      </c>
      <c r="D246" s="18" t="s">
        <v>1389</v>
      </c>
      <c r="E246" s="19" t="s">
        <v>1390</v>
      </c>
      <c r="F246" s="20">
        <v>45128</v>
      </c>
      <c r="G246" s="20">
        <v>45128</v>
      </c>
      <c r="H246" s="20">
        <v>45493</v>
      </c>
      <c r="I246" s="21">
        <f t="shared" si="9"/>
        <v>2023</v>
      </c>
      <c r="J246" s="19">
        <f t="shared" si="10"/>
        <v>7</v>
      </c>
      <c r="K246" s="21" t="str">
        <f t="shared" si="11"/>
        <v>julho</v>
      </c>
      <c r="L246" s="22">
        <v>14000</v>
      </c>
      <c r="M246" s="19" t="s">
        <v>3</v>
      </c>
    </row>
    <row r="247" spans="1:13" ht="24" hidden="1" x14ac:dyDescent="0.25">
      <c r="A247" s="50"/>
      <c r="B247" s="19" t="s">
        <v>1531</v>
      </c>
      <c r="C247" s="17">
        <v>9560857000130</v>
      </c>
      <c r="D247" s="18" t="s">
        <v>1532</v>
      </c>
      <c r="E247" s="19" t="s">
        <v>1523</v>
      </c>
      <c r="F247" s="20">
        <v>45217</v>
      </c>
      <c r="G247" s="20">
        <v>45219</v>
      </c>
      <c r="H247" s="20">
        <v>45584</v>
      </c>
      <c r="I247" s="21">
        <f t="shared" si="9"/>
        <v>2023</v>
      </c>
      <c r="J247" s="19">
        <f t="shared" si="10"/>
        <v>10</v>
      </c>
      <c r="K247" s="21" t="str">
        <f t="shared" si="11"/>
        <v>outubro</v>
      </c>
      <c r="L247" s="22">
        <v>42720.15</v>
      </c>
      <c r="M247" s="19" t="s">
        <v>3</v>
      </c>
    </row>
    <row r="248" spans="1:13" ht="24" hidden="1" x14ac:dyDescent="0.25">
      <c r="A248" s="50"/>
      <c r="B248" s="19" t="s">
        <v>34</v>
      </c>
      <c r="C248" s="17">
        <v>15663333000178</v>
      </c>
      <c r="D248" s="18" t="s">
        <v>1269</v>
      </c>
      <c r="E248" s="19" t="s">
        <v>1270</v>
      </c>
      <c r="F248" s="20">
        <v>45069</v>
      </c>
      <c r="G248" s="20">
        <v>45070</v>
      </c>
      <c r="H248" s="20">
        <v>45435</v>
      </c>
      <c r="I248" s="21">
        <f t="shared" si="9"/>
        <v>2023</v>
      </c>
      <c r="J248" s="19">
        <f t="shared" si="10"/>
        <v>5</v>
      </c>
      <c r="K248" s="21" t="str">
        <f t="shared" si="11"/>
        <v>maio</v>
      </c>
      <c r="L248" s="22">
        <v>51870</v>
      </c>
      <c r="M248" s="19" t="s">
        <v>3</v>
      </c>
    </row>
    <row r="249" spans="1:13" ht="24" hidden="1" x14ac:dyDescent="0.25">
      <c r="A249" s="50"/>
      <c r="B249" s="9" t="s">
        <v>1378</v>
      </c>
      <c r="C249" s="7">
        <v>45212514000149</v>
      </c>
      <c r="D249" s="8" t="s">
        <v>1379</v>
      </c>
      <c r="E249" s="9" t="s">
        <v>1380</v>
      </c>
      <c r="F249" s="10">
        <v>45084</v>
      </c>
      <c r="G249" s="10">
        <v>45110</v>
      </c>
      <c r="H249" s="10">
        <v>45475</v>
      </c>
      <c r="I249" s="11">
        <f t="shared" si="9"/>
        <v>2023</v>
      </c>
      <c r="J249" s="9">
        <f t="shared" si="10"/>
        <v>7</v>
      </c>
      <c r="K249" s="11" t="str">
        <f t="shared" si="11"/>
        <v>julho</v>
      </c>
      <c r="L249" s="12">
        <v>44400</v>
      </c>
      <c r="M249" s="9" t="s">
        <v>3</v>
      </c>
    </row>
    <row r="250" spans="1:13" ht="36" hidden="1" x14ac:dyDescent="0.25">
      <c r="A250" s="50">
        <v>11</v>
      </c>
      <c r="B250" s="9" t="s">
        <v>1051</v>
      </c>
      <c r="C250" s="7">
        <v>18152528000222</v>
      </c>
      <c r="D250" s="8" t="s">
        <v>1067</v>
      </c>
      <c r="E250" s="9" t="s">
        <v>1068</v>
      </c>
      <c r="F250" s="10">
        <v>44944</v>
      </c>
      <c r="G250" s="10">
        <v>44945</v>
      </c>
      <c r="H250" s="10">
        <v>45309</v>
      </c>
      <c r="I250" s="11">
        <f t="shared" si="9"/>
        <v>2023</v>
      </c>
      <c r="J250" s="9">
        <f t="shared" si="10"/>
        <v>1</v>
      </c>
      <c r="K250" s="11" t="str">
        <f t="shared" si="11"/>
        <v>janeiro</v>
      </c>
      <c r="L250" s="12">
        <v>13300</v>
      </c>
      <c r="M250" s="9" t="s">
        <v>3</v>
      </c>
    </row>
    <row r="251" spans="1:13" ht="24" hidden="1" x14ac:dyDescent="0.25">
      <c r="B251" s="9" t="s">
        <v>1051</v>
      </c>
      <c r="C251" s="7">
        <v>18152528000222</v>
      </c>
      <c r="D251" s="8" t="s">
        <v>1256</v>
      </c>
      <c r="E251" s="9" t="s">
        <v>1257</v>
      </c>
      <c r="F251" s="10">
        <v>45054</v>
      </c>
      <c r="G251" s="10">
        <v>45055</v>
      </c>
      <c r="H251" s="10">
        <v>45420</v>
      </c>
      <c r="I251" s="11">
        <f t="shared" si="9"/>
        <v>2023</v>
      </c>
      <c r="J251" s="9">
        <f t="shared" si="10"/>
        <v>5</v>
      </c>
      <c r="K251" s="11" t="str">
        <f t="shared" si="11"/>
        <v>maio</v>
      </c>
      <c r="L251" s="12">
        <v>18000</v>
      </c>
      <c r="M251" s="9" t="s">
        <v>3</v>
      </c>
    </row>
    <row r="252" spans="1:13" ht="36" hidden="1" x14ac:dyDescent="0.25">
      <c r="B252" s="9" t="s">
        <v>1231</v>
      </c>
      <c r="C252" s="7">
        <v>11172836000190</v>
      </c>
      <c r="D252" s="8" t="s">
        <v>1232</v>
      </c>
      <c r="E252" s="9" t="s">
        <v>1233</v>
      </c>
      <c r="F252" s="10">
        <v>45040</v>
      </c>
      <c r="G252" s="10">
        <v>45041</v>
      </c>
      <c r="H252" s="10">
        <v>45406</v>
      </c>
      <c r="I252" s="11">
        <f t="shared" si="9"/>
        <v>2023</v>
      </c>
      <c r="J252" s="9">
        <f t="shared" si="10"/>
        <v>4</v>
      </c>
      <c r="K252" s="11" t="str">
        <f t="shared" si="11"/>
        <v>abril</v>
      </c>
      <c r="L252" s="12">
        <v>132175.44</v>
      </c>
      <c r="M252" s="9" t="s">
        <v>3</v>
      </c>
    </row>
    <row r="253" spans="1:13" ht="24" hidden="1" x14ac:dyDescent="0.25">
      <c r="B253" s="9" t="s">
        <v>206</v>
      </c>
      <c r="C253" s="7">
        <v>12290560000107</v>
      </c>
      <c r="D253" s="8" t="s">
        <v>1533</v>
      </c>
      <c r="E253" s="9" t="s">
        <v>1534</v>
      </c>
      <c r="F253" s="10">
        <v>45226</v>
      </c>
      <c r="G253" s="10">
        <v>45226</v>
      </c>
      <c r="H253" s="10">
        <v>45591</v>
      </c>
      <c r="I253" s="11">
        <f t="shared" si="9"/>
        <v>2023</v>
      </c>
      <c r="J253" s="9">
        <f t="shared" si="10"/>
        <v>10</v>
      </c>
      <c r="K253" s="11" t="str">
        <f t="shared" si="11"/>
        <v>outubro</v>
      </c>
      <c r="L253" s="12">
        <v>90030</v>
      </c>
      <c r="M253" s="9" t="s">
        <v>3</v>
      </c>
    </row>
    <row r="254" spans="1:13" ht="24" hidden="1" x14ac:dyDescent="0.25">
      <c r="A254" s="50">
        <v>38</v>
      </c>
      <c r="B254" s="9" t="s">
        <v>236</v>
      </c>
      <c r="C254" s="7">
        <v>5593067000109</v>
      </c>
      <c r="D254" s="8" t="s">
        <v>1089</v>
      </c>
      <c r="E254" s="9" t="s">
        <v>364</v>
      </c>
      <c r="F254" s="10">
        <v>45001</v>
      </c>
      <c r="G254" s="10">
        <v>45001</v>
      </c>
      <c r="H254" s="10">
        <v>45366</v>
      </c>
      <c r="I254" s="11">
        <f t="shared" si="9"/>
        <v>2023</v>
      </c>
      <c r="J254" s="9">
        <f t="shared" si="10"/>
        <v>3</v>
      </c>
      <c r="K254" s="11" t="str">
        <f t="shared" si="11"/>
        <v>março</v>
      </c>
      <c r="L254" s="12">
        <v>188665.45</v>
      </c>
      <c r="M254" s="9" t="s">
        <v>3</v>
      </c>
    </row>
    <row r="255" spans="1:13" ht="24" hidden="1" x14ac:dyDescent="0.25">
      <c r="A255" s="50"/>
      <c r="B255" s="19" t="s">
        <v>1453</v>
      </c>
      <c r="C255" s="17">
        <v>10955181000163</v>
      </c>
      <c r="D255" s="18" t="s">
        <v>1454</v>
      </c>
      <c r="E255" s="19" t="s">
        <v>1455</v>
      </c>
      <c r="F255" s="20">
        <v>45161</v>
      </c>
      <c r="G255" s="20">
        <v>45161</v>
      </c>
      <c r="H255" s="20">
        <v>45526</v>
      </c>
      <c r="I255" s="21">
        <f t="shared" si="9"/>
        <v>2023</v>
      </c>
      <c r="J255" s="19">
        <f t="shared" si="10"/>
        <v>8</v>
      </c>
      <c r="K255" s="21" t="str">
        <f t="shared" si="11"/>
        <v>agosto</v>
      </c>
      <c r="L255" s="22">
        <v>2880</v>
      </c>
      <c r="M255" s="19" t="s">
        <v>3</v>
      </c>
    </row>
    <row r="256" spans="1:13" ht="24" hidden="1" x14ac:dyDescent="0.25">
      <c r="A256" s="50">
        <v>39</v>
      </c>
      <c r="B256" s="9" t="s">
        <v>101</v>
      </c>
      <c r="C256" s="7">
        <v>3095992000176</v>
      </c>
      <c r="D256" s="8" t="s">
        <v>1090</v>
      </c>
      <c r="E256" s="9" t="s">
        <v>364</v>
      </c>
      <c r="F256" s="10">
        <v>45001</v>
      </c>
      <c r="G256" s="10">
        <v>45001</v>
      </c>
      <c r="H256" s="10">
        <v>45366</v>
      </c>
      <c r="I256" s="11">
        <f t="shared" si="9"/>
        <v>2023</v>
      </c>
      <c r="J256" s="9">
        <f t="shared" si="10"/>
        <v>3</v>
      </c>
      <c r="K256" s="11" t="str">
        <f t="shared" si="11"/>
        <v>março</v>
      </c>
      <c r="L256" s="12">
        <v>143547.04</v>
      </c>
      <c r="M256" s="9" t="s">
        <v>3</v>
      </c>
    </row>
    <row r="257" spans="1:13" ht="24" hidden="1" x14ac:dyDescent="0.25">
      <c r="B257" s="19" t="s">
        <v>101</v>
      </c>
      <c r="C257" s="17">
        <v>3095992000176</v>
      </c>
      <c r="D257" s="18" t="s">
        <v>1642</v>
      </c>
      <c r="E257" s="19" t="s">
        <v>364</v>
      </c>
      <c r="F257" s="20">
        <v>45253</v>
      </c>
      <c r="G257" s="20">
        <v>45253</v>
      </c>
      <c r="H257" s="20">
        <v>45618</v>
      </c>
      <c r="I257" s="21">
        <f t="shared" si="9"/>
        <v>2023</v>
      </c>
      <c r="J257" s="19">
        <f t="shared" si="10"/>
        <v>11</v>
      </c>
      <c r="K257" s="21" t="str">
        <f t="shared" si="11"/>
        <v>novembro</v>
      </c>
      <c r="L257" s="22">
        <v>75696</v>
      </c>
      <c r="M257" s="19" t="s">
        <v>3</v>
      </c>
    </row>
    <row r="258" spans="1:13" ht="24" hidden="1" x14ac:dyDescent="0.25">
      <c r="B258" s="19" t="s">
        <v>2470</v>
      </c>
      <c r="C258" s="7">
        <v>17289619000160</v>
      </c>
      <c r="D258" s="8" t="s">
        <v>2471</v>
      </c>
      <c r="E258" s="9" t="s">
        <v>364</v>
      </c>
      <c r="F258" s="10">
        <v>45278</v>
      </c>
      <c r="G258" s="10">
        <v>45278</v>
      </c>
      <c r="H258" s="10">
        <v>45643</v>
      </c>
      <c r="I258" s="11">
        <f t="shared" si="9"/>
        <v>2023</v>
      </c>
      <c r="J258" s="9">
        <f t="shared" si="10"/>
        <v>12</v>
      </c>
      <c r="K258" s="11" t="str">
        <f t="shared" ref="K258:K267" si="12">TEXT(J258*29,"Mmmmmmm")</f>
        <v>dezembro</v>
      </c>
      <c r="L258" s="12">
        <v>17420.669999999998</v>
      </c>
      <c r="M258" s="9" t="s">
        <v>3</v>
      </c>
    </row>
    <row r="259" spans="1:13" ht="36" x14ac:dyDescent="0.25">
      <c r="A259" s="50">
        <v>19</v>
      </c>
      <c r="B259" s="9" t="s">
        <v>108</v>
      </c>
      <c r="C259" s="7">
        <v>24824187000106</v>
      </c>
      <c r="D259" s="8" t="s">
        <v>968</v>
      </c>
      <c r="E259" s="9" t="s">
        <v>2193</v>
      </c>
      <c r="F259" s="10">
        <v>44979</v>
      </c>
      <c r="G259" s="10">
        <v>44979</v>
      </c>
      <c r="H259" s="10">
        <v>45124</v>
      </c>
      <c r="I259" s="11">
        <f t="shared" ref="I259:I265" si="13">YEAR(G259)</f>
        <v>2023</v>
      </c>
      <c r="J259" s="9">
        <f t="shared" ref="J259:J265" si="14">MONTH(G259)</f>
        <v>2</v>
      </c>
      <c r="K259" s="11" t="str">
        <f t="shared" ref="K259:K265" si="15">TEXT(J259*29,"Mmmmmmm")</f>
        <v>fevereiro</v>
      </c>
      <c r="L259" s="12">
        <v>0</v>
      </c>
      <c r="M259" s="9" t="s">
        <v>3</v>
      </c>
    </row>
    <row r="260" spans="1:13" ht="24" x14ac:dyDescent="0.25">
      <c r="A260" s="50">
        <v>20</v>
      </c>
      <c r="B260" s="9" t="s">
        <v>185</v>
      </c>
      <c r="C260" s="7">
        <v>28966389000143</v>
      </c>
      <c r="D260" s="8" t="s">
        <v>1002</v>
      </c>
      <c r="E260" s="9" t="s">
        <v>589</v>
      </c>
      <c r="F260" s="10">
        <v>44963</v>
      </c>
      <c r="G260" s="10">
        <v>44963</v>
      </c>
      <c r="H260" s="10">
        <v>45277</v>
      </c>
      <c r="I260" s="11">
        <f t="shared" si="13"/>
        <v>2023</v>
      </c>
      <c r="J260" s="9">
        <f t="shared" si="14"/>
        <v>2</v>
      </c>
      <c r="K260" s="11" t="str">
        <f t="shared" si="15"/>
        <v>fevereiro</v>
      </c>
      <c r="L260" s="12">
        <v>0</v>
      </c>
      <c r="M260" s="9" t="s">
        <v>3</v>
      </c>
    </row>
    <row r="261" spans="1:13" ht="24" x14ac:dyDescent="0.25">
      <c r="A261" s="50">
        <v>21</v>
      </c>
      <c r="B261" s="9" t="s">
        <v>9</v>
      </c>
      <c r="C261" s="7">
        <v>961053000179</v>
      </c>
      <c r="D261" s="8" t="s">
        <v>977</v>
      </c>
      <c r="E261" s="9" t="s">
        <v>148</v>
      </c>
      <c r="F261" s="10">
        <v>44965</v>
      </c>
      <c r="G261" s="10">
        <v>44965</v>
      </c>
      <c r="H261" s="10">
        <v>45054</v>
      </c>
      <c r="I261" s="11">
        <f t="shared" si="13"/>
        <v>2023</v>
      </c>
      <c r="J261" s="9">
        <f t="shared" si="14"/>
        <v>2</v>
      </c>
      <c r="K261" s="11" t="str">
        <f t="shared" si="15"/>
        <v>fevereiro</v>
      </c>
      <c r="L261" s="12">
        <v>6142.5</v>
      </c>
      <c r="M261" s="9" t="s">
        <v>3</v>
      </c>
    </row>
    <row r="262" spans="1:13" ht="36" x14ac:dyDescent="0.25">
      <c r="A262" s="50">
        <v>22</v>
      </c>
      <c r="B262" s="9" t="s">
        <v>162</v>
      </c>
      <c r="C262" s="7">
        <v>6175447000188</v>
      </c>
      <c r="D262" s="8" t="s">
        <v>993</v>
      </c>
      <c r="E262" s="9" t="s">
        <v>2479</v>
      </c>
      <c r="F262" s="10">
        <v>44971</v>
      </c>
      <c r="G262" s="10">
        <v>44971</v>
      </c>
      <c r="H262" s="10">
        <v>45258</v>
      </c>
      <c r="I262" s="11">
        <f t="shared" si="13"/>
        <v>2023</v>
      </c>
      <c r="J262" s="9">
        <f t="shared" si="14"/>
        <v>2</v>
      </c>
      <c r="K262" s="11" t="str">
        <f t="shared" si="15"/>
        <v>fevereiro</v>
      </c>
      <c r="L262" s="12">
        <v>0</v>
      </c>
      <c r="M262" s="9" t="s">
        <v>3</v>
      </c>
    </row>
    <row r="263" spans="1:13" ht="24" x14ac:dyDescent="0.25">
      <c r="A263" s="50">
        <v>23</v>
      </c>
      <c r="B263" s="9" t="s">
        <v>217</v>
      </c>
      <c r="C263" s="7">
        <v>1475599000182</v>
      </c>
      <c r="D263" s="8" t="s">
        <v>983</v>
      </c>
      <c r="E263" s="9" t="s">
        <v>524</v>
      </c>
      <c r="F263" s="10">
        <v>44972</v>
      </c>
      <c r="G263" s="10">
        <v>44972</v>
      </c>
      <c r="H263" s="10">
        <v>45211</v>
      </c>
      <c r="I263" s="11">
        <f t="shared" si="13"/>
        <v>2023</v>
      </c>
      <c r="J263" s="9">
        <f t="shared" si="14"/>
        <v>2</v>
      </c>
      <c r="K263" s="11" t="str">
        <f t="shared" si="15"/>
        <v>fevereiro</v>
      </c>
      <c r="L263" s="12">
        <v>23273.96</v>
      </c>
      <c r="M263" s="9" t="s">
        <v>3</v>
      </c>
    </row>
    <row r="264" spans="1:13" ht="24" x14ac:dyDescent="0.25">
      <c r="A264" s="50">
        <v>24</v>
      </c>
      <c r="B264" s="9" t="s">
        <v>2480</v>
      </c>
      <c r="C264" s="7">
        <v>3095992000176</v>
      </c>
      <c r="D264" s="8" t="s">
        <v>998</v>
      </c>
      <c r="E264" s="9" t="s">
        <v>364</v>
      </c>
      <c r="F264" s="10">
        <v>44979</v>
      </c>
      <c r="G264" s="10">
        <v>44979</v>
      </c>
      <c r="H264" s="10">
        <v>44995</v>
      </c>
      <c r="I264" s="11">
        <f t="shared" si="13"/>
        <v>2023</v>
      </c>
      <c r="J264" s="9">
        <f t="shared" si="14"/>
        <v>2</v>
      </c>
      <c r="K264" s="11" t="str">
        <f t="shared" si="15"/>
        <v>fevereiro</v>
      </c>
      <c r="L264" s="12">
        <v>0</v>
      </c>
      <c r="M264" s="9" t="s">
        <v>3</v>
      </c>
    </row>
    <row r="265" spans="1:13" ht="24" x14ac:dyDescent="0.25">
      <c r="A265" s="50">
        <v>25</v>
      </c>
      <c r="B265" s="9" t="s">
        <v>235</v>
      </c>
      <c r="C265" s="7">
        <v>20720905000224</v>
      </c>
      <c r="D265" s="8" t="s">
        <v>997</v>
      </c>
      <c r="E265" s="9" t="s">
        <v>364</v>
      </c>
      <c r="F265" s="10">
        <v>44979</v>
      </c>
      <c r="G265" s="10">
        <v>44979</v>
      </c>
      <c r="H265" s="10">
        <v>44995</v>
      </c>
      <c r="I265" s="11">
        <f t="shared" si="13"/>
        <v>2023</v>
      </c>
      <c r="J265" s="9">
        <f t="shared" si="14"/>
        <v>2</v>
      </c>
      <c r="K265" s="11" t="str">
        <f t="shared" si="15"/>
        <v>fevereiro</v>
      </c>
      <c r="L265" s="12">
        <v>0</v>
      </c>
      <c r="M265" s="9" t="s">
        <v>3</v>
      </c>
    </row>
    <row r="266" spans="1:13" ht="36" x14ac:dyDescent="0.25">
      <c r="A266" s="50">
        <v>26</v>
      </c>
      <c r="B266" s="9" t="s">
        <v>55</v>
      </c>
      <c r="C266" s="7">
        <v>5146498000119</v>
      </c>
      <c r="D266" s="8" t="s">
        <v>1008</v>
      </c>
      <c r="E266" s="9" t="s">
        <v>1009</v>
      </c>
      <c r="F266" s="10">
        <v>44967</v>
      </c>
      <c r="G266" s="10">
        <v>44970</v>
      </c>
      <c r="H266" s="10">
        <v>45334</v>
      </c>
      <c r="I266" s="11">
        <f t="shared" si="9"/>
        <v>2023</v>
      </c>
      <c r="J266" s="9">
        <f t="shared" si="10"/>
        <v>2</v>
      </c>
      <c r="K266" s="11" t="str">
        <f t="shared" si="12"/>
        <v>fevereiro</v>
      </c>
      <c r="L266" s="12">
        <v>99360</v>
      </c>
      <c r="M266" s="9" t="s">
        <v>3</v>
      </c>
    </row>
    <row r="267" spans="1:13" ht="24" hidden="1" x14ac:dyDescent="0.25">
      <c r="B267" s="9" t="s">
        <v>1244</v>
      </c>
      <c r="C267" s="7">
        <v>8039270000118</v>
      </c>
      <c r="D267" s="8" t="s">
        <v>1245</v>
      </c>
      <c r="E267" s="9" t="s">
        <v>1246</v>
      </c>
      <c r="F267" s="10">
        <v>45048</v>
      </c>
      <c r="G267" s="10">
        <v>45048</v>
      </c>
      <c r="H267" s="10">
        <v>45413</v>
      </c>
      <c r="I267" s="11">
        <f t="shared" si="9"/>
        <v>2023</v>
      </c>
      <c r="J267" s="9">
        <f t="shared" si="10"/>
        <v>5</v>
      </c>
      <c r="K267" s="11" t="str">
        <f t="shared" si="12"/>
        <v>maio</v>
      </c>
      <c r="L267" s="12">
        <v>228387.6</v>
      </c>
      <c r="M267" s="9" t="s">
        <v>3</v>
      </c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"/>
  <sheetViews>
    <sheetView showGridLines="0" view="pageLayout" zoomScale="85" zoomScaleNormal="85" zoomScalePageLayoutView="85" workbookViewId="0">
      <selection activeCell="B187" sqref="B187"/>
    </sheetView>
  </sheetViews>
  <sheetFormatPr defaultRowHeight="15" x14ac:dyDescent="0.25"/>
  <cols>
    <col min="1" max="1" width="5.85546875" style="54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hidden="1" x14ac:dyDescent="0.25"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66" si="0">YEAR(G2)</f>
        <v>2023</v>
      </c>
      <c r="J2" s="9">
        <f t="shared" ref="J2:J66" si="1">MONTH(G2)</f>
        <v>11</v>
      </c>
      <c r="K2" s="11" t="str">
        <f t="shared" ref="K2:K66" si="2">TEXT(J2*29,"Mmmmmmm")</f>
        <v>novembro</v>
      </c>
      <c r="L2" s="12">
        <v>730000</v>
      </c>
      <c r="M2" s="9" t="s">
        <v>3</v>
      </c>
    </row>
    <row r="3" spans="1:13" ht="36" hidden="1" x14ac:dyDescent="0.25">
      <c r="B3" s="9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A4" s="50">
        <v>1</v>
      </c>
      <c r="B4" s="9" t="s">
        <v>1567</v>
      </c>
      <c r="C4" s="7">
        <v>12470664000101</v>
      </c>
      <c r="D4" s="8" t="s">
        <v>1568</v>
      </c>
      <c r="E4" s="9" t="s">
        <v>1124</v>
      </c>
      <c r="F4" s="10">
        <v>45260</v>
      </c>
      <c r="G4" s="10">
        <v>45260</v>
      </c>
      <c r="H4" s="10">
        <v>45381</v>
      </c>
      <c r="I4" s="11">
        <f t="shared" si="0"/>
        <v>2023</v>
      </c>
      <c r="J4" s="9">
        <f t="shared" si="1"/>
        <v>11</v>
      </c>
      <c r="K4" s="11" t="str">
        <f t="shared" si="2"/>
        <v>novembro</v>
      </c>
      <c r="L4" s="12">
        <v>8540</v>
      </c>
      <c r="M4" s="9" t="s">
        <v>3</v>
      </c>
    </row>
    <row r="5" spans="1:13" ht="36" hidden="1" x14ac:dyDescent="0.25"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hidden="1" x14ac:dyDescent="0.25"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hidden="1" x14ac:dyDescent="0.25"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hidden="1" x14ac:dyDescent="0.25"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hidden="1" x14ac:dyDescent="0.25"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hidden="1" x14ac:dyDescent="0.25"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hidden="1" x14ac:dyDescent="0.25">
      <c r="B11" s="9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>
        <v>1</v>
      </c>
      <c r="B12" s="9" t="s">
        <v>1800</v>
      </c>
      <c r="C12" s="7">
        <v>842216000102</v>
      </c>
      <c r="D12" s="8" t="s">
        <v>1456</v>
      </c>
      <c r="E12" s="9" t="s">
        <v>1061</v>
      </c>
      <c r="F12" s="10">
        <v>45188</v>
      </c>
      <c r="G12" s="10">
        <v>44930</v>
      </c>
      <c r="H12" s="10">
        <v>45294</v>
      </c>
      <c r="I12" s="11">
        <f t="shared" si="0"/>
        <v>2023</v>
      </c>
      <c r="J12" s="9">
        <f t="shared" si="1"/>
        <v>1</v>
      </c>
      <c r="K12" s="11" t="str">
        <f t="shared" si="2"/>
        <v>janeiro</v>
      </c>
      <c r="L12" s="12">
        <v>0</v>
      </c>
      <c r="M12" s="9" t="s">
        <v>3</v>
      </c>
    </row>
    <row r="13" spans="1:13" ht="24" hidden="1" x14ac:dyDescent="0.25">
      <c r="A13" s="50"/>
      <c r="B13" s="9" t="s">
        <v>1662</v>
      </c>
      <c r="C13" s="7">
        <v>1945638000168</v>
      </c>
      <c r="D13" s="8" t="s">
        <v>1663</v>
      </c>
      <c r="E13" s="9" t="s">
        <v>160</v>
      </c>
      <c r="F13" s="10">
        <v>45043</v>
      </c>
      <c r="G13" s="10">
        <v>45095</v>
      </c>
      <c r="H13" s="10">
        <v>45460</v>
      </c>
      <c r="I13" s="11">
        <f t="shared" si="0"/>
        <v>2023</v>
      </c>
      <c r="J13" s="9">
        <f t="shared" si="1"/>
        <v>6</v>
      </c>
      <c r="K13" s="11" t="str">
        <f t="shared" si="2"/>
        <v>junho</v>
      </c>
      <c r="L13" s="12">
        <v>21450</v>
      </c>
      <c r="M13" s="9" t="s">
        <v>3</v>
      </c>
    </row>
    <row r="14" spans="1:13" ht="24" hidden="1" x14ac:dyDescent="0.25">
      <c r="A14" s="50"/>
      <c r="B14" s="19" t="s">
        <v>1798</v>
      </c>
      <c r="C14" s="17">
        <v>28966389000143</v>
      </c>
      <c r="D14" s="18" t="s">
        <v>1200</v>
      </c>
      <c r="E14" s="19" t="s">
        <v>589</v>
      </c>
      <c r="F14" s="20">
        <v>45040</v>
      </c>
      <c r="G14" s="20">
        <v>45040</v>
      </c>
      <c r="H14" s="20">
        <v>45277</v>
      </c>
      <c r="I14" s="21">
        <f t="shared" si="0"/>
        <v>2023</v>
      </c>
      <c r="J14" s="19">
        <f t="shared" si="1"/>
        <v>4</v>
      </c>
      <c r="K14" s="21" t="str">
        <f t="shared" si="2"/>
        <v>abril</v>
      </c>
      <c r="L14" s="22">
        <v>0</v>
      </c>
      <c r="M14" s="19" t="s">
        <v>3</v>
      </c>
    </row>
    <row r="15" spans="1:13" ht="24" hidden="1" x14ac:dyDescent="0.25">
      <c r="A15" s="50"/>
      <c r="B15" s="19" t="s">
        <v>1798</v>
      </c>
      <c r="C15" s="17">
        <v>28966389000143</v>
      </c>
      <c r="D15" s="18" t="s">
        <v>2418</v>
      </c>
      <c r="E15" s="19" t="s">
        <v>589</v>
      </c>
      <c r="F15" s="20">
        <v>45277</v>
      </c>
      <c r="G15" s="20">
        <v>45278</v>
      </c>
      <c r="H15" s="20">
        <v>45643</v>
      </c>
      <c r="I15" s="21">
        <f t="shared" si="0"/>
        <v>2023</v>
      </c>
      <c r="J15" s="19">
        <f t="shared" si="1"/>
        <v>12</v>
      </c>
      <c r="K15" s="21" t="str">
        <f t="shared" si="2"/>
        <v>dezembro</v>
      </c>
      <c r="L15" s="22">
        <v>3765082.19</v>
      </c>
      <c r="M15" s="19" t="s">
        <v>3</v>
      </c>
    </row>
    <row r="16" spans="1:13" ht="24" hidden="1" x14ac:dyDescent="0.25">
      <c r="A16" s="50"/>
      <c r="B16" s="19" t="s">
        <v>1775</v>
      </c>
      <c r="C16" s="17">
        <v>27721364000117</v>
      </c>
      <c r="D16" s="18" t="s">
        <v>1776</v>
      </c>
      <c r="E16" s="19" t="s">
        <v>477</v>
      </c>
      <c r="F16" s="20">
        <v>45161</v>
      </c>
      <c r="G16" s="20">
        <v>45161</v>
      </c>
      <c r="H16" s="20">
        <v>45191</v>
      </c>
      <c r="I16" s="21">
        <f t="shared" si="0"/>
        <v>2023</v>
      </c>
      <c r="J16" s="19">
        <f t="shared" si="1"/>
        <v>8</v>
      </c>
      <c r="K16" s="21" t="str">
        <f t="shared" si="2"/>
        <v>agosto</v>
      </c>
      <c r="L16" s="22">
        <v>183430</v>
      </c>
      <c r="M16" s="19" t="s">
        <v>3</v>
      </c>
    </row>
    <row r="17" spans="1:13" ht="24" hidden="1" x14ac:dyDescent="0.25">
      <c r="A17" s="50"/>
      <c r="B17" s="19" t="s">
        <v>1775</v>
      </c>
      <c r="C17" s="17">
        <v>27721364000117</v>
      </c>
      <c r="D17" s="18" t="s">
        <v>1457</v>
      </c>
      <c r="E17" s="19" t="s">
        <v>477</v>
      </c>
      <c r="F17" s="20">
        <v>45191</v>
      </c>
      <c r="G17" s="20">
        <v>45192</v>
      </c>
      <c r="H17" s="20">
        <v>45557</v>
      </c>
      <c r="I17" s="21">
        <f t="shared" si="0"/>
        <v>2023</v>
      </c>
      <c r="J17" s="19">
        <f t="shared" si="1"/>
        <v>9</v>
      </c>
      <c r="K17" s="21" t="str">
        <f t="shared" si="2"/>
        <v>setembro</v>
      </c>
      <c r="L17" s="22">
        <v>2267194.84</v>
      </c>
      <c r="M17" s="19" t="s">
        <v>3</v>
      </c>
    </row>
    <row r="18" spans="1:13" ht="24" hidden="1" x14ac:dyDescent="0.25">
      <c r="A18" s="50"/>
      <c r="B18" s="9" t="s">
        <v>1360</v>
      </c>
      <c r="C18" s="7">
        <v>17621812000157</v>
      </c>
      <c r="D18" s="8" t="s">
        <v>1361</v>
      </c>
      <c r="E18" s="9" t="s">
        <v>1236</v>
      </c>
      <c r="F18" s="10">
        <v>45084</v>
      </c>
      <c r="G18" s="10">
        <v>45084</v>
      </c>
      <c r="H18" s="10">
        <v>46138</v>
      </c>
      <c r="I18" s="11">
        <f t="shared" si="0"/>
        <v>2023</v>
      </c>
      <c r="J18" s="9">
        <f t="shared" si="1"/>
        <v>6</v>
      </c>
      <c r="K18" s="11" t="str">
        <f t="shared" si="2"/>
        <v>junho</v>
      </c>
      <c r="L18" s="12">
        <v>0</v>
      </c>
      <c r="M18" s="9" t="s">
        <v>3</v>
      </c>
    </row>
    <row r="19" spans="1:13" ht="24" hidden="1" x14ac:dyDescent="0.25">
      <c r="A19" s="50"/>
      <c r="B19" s="19" t="s">
        <v>1491</v>
      </c>
      <c r="C19" s="17">
        <v>24325786000185</v>
      </c>
      <c r="D19" s="18" t="s">
        <v>1675</v>
      </c>
      <c r="E19" s="19" t="s">
        <v>204</v>
      </c>
      <c r="F19" s="20">
        <v>45226</v>
      </c>
      <c r="G19" s="20">
        <v>45262</v>
      </c>
      <c r="H19" s="20">
        <v>45627</v>
      </c>
      <c r="I19" s="21">
        <f t="shared" si="0"/>
        <v>2023</v>
      </c>
      <c r="J19" s="19">
        <f t="shared" si="1"/>
        <v>12</v>
      </c>
      <c r="K19" s="21" t="str">
        <f t="shared" si="2"/>
        <v>dezembro</v>
      </c>
      <c r="L19" s="22">
        <v>394285.2</v>
      </c>
      <c r="M19" s="19" t="s">
        <v>3</v>
      </c>
    </row>
    <row r="20" spans="1:13" ht="24" hidden="1" x14ac:dyDescent="0.25">
      <c r="A20" s="50"/>
      <c r="B20" s="9" t="s">
        <v>1491</v>
      </c>
      <c r="C20" s="7">
        <v>24325786000185</v>
      </c>
      <c r="D20" s="8" t="s">
        <v>1492</v>
      </c>
      <c r="E20" s="9" t="s">
        <v>226</v>
      </c>
      <c r="F20" s="10">
        <v>45203</v>
      </c>
      <c r="G20" s="10">
        <v>45227</v>
      </c>
      <c r="H20" s="10">
        <v>45592</v>
      </c>
      <c r="I20" s="11">
        <f t="shared" si="0"/>
        <v>2023</v>
      </c>
      <c r="J20" s="9">
        <f t="shared" si="1"/>
        <v>10</v>
      </c>
      <c r="K20" s="11" t="str">
        <f t="shared" si="2"/>
        <v>outubro</v>
      </c>
      <c r="L20" s="12">
        <v>2781477.6</v>
      </c>
      <c r="M20" s="9" t="s">
        <v>3</v>
      </c>
    </row>
    <row r="21" spans="1:13" ht="24" hidden="1" x14ac:dyDescent="0.25">
      <c r="A21" s="50">
        <v>2</v>
      </c>
      <c r="B21" s="19" t="s">
        <v>1491</v>
      </c>
      <c r="C21" s="17">
        <v>24325786000185</v>
      </c>
      <c r="D21" s="18" t="s">
        <v>1132</v>
      </c>
      <c r="E21" s="19" t="s">
        <v>532</v>
      </c>
      <c r="F21" s="20">
        <v>44952</v>
      </c>
      <c r="G21" s="20">
        <v>44953</v>
      </c>
      <c r="H21" s="20">
        <v>45317</v>
      </c>
      <c r="I21" s="21">
        <f t="shared" si="0"/>
        <v>2023</v>
      </c>
      <c r="J21" s="19">
        <f t="shared" si="1"/>
        <v>1</v>
      </c>
      <c r="K21" s="21" t="str">
        <f t="shared" si="2"/>
        <v>janeiro</v>
      </c>
      <c r="L21" s="22">
        <v>665812.56000000006</v>
      </c>
      <c r="M21" s="19" t="s">
        <v>3</v>
      </c>
    </row>
    <row r="22" spans="1:13" ht="36" x14ac:dyDescent="0.25">
      <c r="A22" s="50">
        <v>1</v>
      </c>
      <c r="B22" s="19" t="s">
        <v>2482</v>
      </c>
      <c r="C22" s="17">
        <v>17672848000160</v>
      </c>
      <c r="D22" s="18" t="s">
        <v>1169</v>
      </c>
      <c r="E22" s="19" t="s">
        <v>1069</v>
      </c>
      <c r="F22" s="20">
        <v>45006</v>
      </c>
      <c r="G22" s="20">
        <v>45006</v>
      </c>
      <c r="H22" s="20">
        <v>45309</v>
      </c>
      <c r="I22" s="21">
        <f>YEAR(G22)</f>
        <v>2023</v>
      </c>
      <c r="J22" s="19">
        <f>MONTH(G22)</f>
        <v>3</v>
      </c>
      <c r="K22" s="21" t="str">
        <f>TEXT(J22*29,"Mmmmmmm")</f>
        <v>março</v>
      </c>
      <c r="L22" s="22">
        <v>0</v>
      </c>
      <c r="M22" s="19" t="s">
        <v>3</v>
      </c>
    </row>
    <row r="23" spans="1:13" ht="36" x14ac:dyDescent="0.25">
      <c r="A23" s="50">
        <v>2</v>
      </c>
      <c r="B23" s="19" t="s">
        <v>1572</v>
      </c>
      <c r="C23" s="17">
        <v>2011310000137</v>
      </c>
      <c r="D23" s="18" t="s">
        <v>1137</v>
      </c>
      <c r="E23" s="19" t="s">
        <v>199</v>
      </c>
      <c r="F23" s="20">
        <v>44994</v>
      </c>
      <c r="G23" s="20">
        <v>44994</v>
      </c>
      <c r="H23" s="20">
        <v>45254</v>
      </c>
      <c r="I23" s="21">
        <f t="shared" si="0"/>
        <v>2023</v>
      </c>
      <c r="J23" s="19">
        <f t="shared" si="1"/>
        <v>3</v>
      </c>
      <c r="K23" s="21" t="str">
        <f t="shared" si="2"/>
        <v>março</v>
      </c>
      <c r="L23" s="22">
        <v>0</v>
      </c>
      <c r="M23" s="19" t="s">
        <v>3</v>
      </c>
    </row>
    <row r="24" spans="1:13" ht="36" hidden="1" x14ac:dyDescent="0.25">
      <c r="A24" s="50"/>
      <c r="B24" s="9" t="s">
        <v>1572</v>
      </c>
      <c r="C24" s="7">
        <v>2011310000137</v>
      </c>
      <c r="D24" s="8" t="s">
        <v>1573</v>
      </c>
      <c r="E24" s="9" t="s">
        <v>199</v>
      </c>
      <c r="F24" s="10">
        <v>45254</v>
      </c>
      <c r="G24" s="10">
        <v>45255</v>
      </c>
      <c r="H24" s="10">
        <v>45620</v>
      </c>
      <c r="I24" s="11">
        <f t="shared" si="0"/>
        <v>2023</v>
      </c>
      <c r="J24" s="9">
        <f t="shared" si="1"/>
        <v>11</v>
      </c>
      <c r="K24" s="11" t="str">
        <f t="shared" si="2"/>
        <v>novembro</v>
      </c>
      <c r="L24" s="12">
        <v>51141.84</v>
      </c>
      <c r="M24" s="9" t="s">
        <v>3</v>
      </c>
    </row>
    <row r="25" spans="1:13" ht="24" hidden="1" x14ac:dyDescent="0.25">
      <c r="A25" s="50"/>
      <c r="B25" s="19" t="s">
        <v>1668</v>
      </c>
      <c r="C25" s="17">
        <v>20630078000105</v>
      </c>
      <c r="D25" s="18" t="s">
        <v>1188</v>
      </c>
      <c r="E25" s="19" t="s">
        <v>175</v>
      </c>
      <c r="F25" s="20">
        <v>45029</v>
      </c>
      <c r="G25" s="20">
        <v>45030</v>
      </c>
      <c r="H25" s="20">
        <v>45395</v>
      </c>
      <c r="I25" s="21">
        <f t="shared" si="0"/>
        <v>2023</v>
      </c>
      <c r="J25" s="19">
        <f t="shared" si="1"/>
        <v>4</v>
      </c>
      <c r="K25" s="21" t="str">
        <f t="shared" si="2"/>
        <v>abril</v>
      </c>
      <c r="L25" s="22">
        <v>1830233.52</v>
      </c>
      <c r="M25" s="19" t="s">
        <v>3</v>
      </c>
    </row>
    <row r="26" spans="1:13" x14ac:dyDescent="0.25">
      <c r="A26" s="50">
        <v>3</v>
      </c>
      <c r="B26" s="19" t="s">
        <v>1733</v>
      </c>
      <c r="C26" s="17">
        <v>26619734000147</v>
      </c>
      <c r="D26" s="18" t="s">
        <v>1151</v>
      </c>
      <c r="E26" s="19" t="s">
        <v>371</v>
      </c>
      <c r="F26" s="20">
        <v>44991</v>
      </c>
      <c r="G26" s="20">
        <v>44992</v>
      </c>
      <c r="H26" s="20">
        <v>45722</v>
      </c>
      <c r="I26" s="21">
        <f t="shared" si="0"/>
        <v>2023</v>
      </c>
      <c r="J26" s="19">
        <f t="shared" si="1"/>
        <v>3</v>
      </c>
      <c r="K26" s="21" t="str">
        <f t="shared" si="2"/>
        <v>março</v>
      </c>
      <c r="L26" s="22">
        <v>12000</v>
      </c>
      <c r="M26" s="19" t="s">
        <v>3</v>
      </c>
    </row>
    <row r="27" spans="1:13" ht="24" x14ac:dyDescent="0.25">
      <c r="A27" s="50">
        <v>4</v>
      </c>
      <c r="B27" s="19" t="s">
        <v>1743</v>
      </c>
      <c r="C27" s="17">
        <v>7123047000191</v>
      </c>
      <c r="D27" s="18" t="s">
        <v>1162</v>
      </c>
      <c r="E27" s="19" t="s">
        <v>391</v>
      </c>
      <c r="F27" s="20">
        <v>45002</v>
      </c>
      <c r="G27" s="20">
        <v>45008</v>
      </c>
      <c r="H27" s="20">
        <v>45373</v>
      </c>
      <c r="I27" s="21">
        <f t="shared" si="0"/>
        <v>2023</v>
      </c>
      <c r="J27" s="19">
        <f t="shared" si="1"/>
        <v>3</v>
      </c>
      <c r="K27" s="21" t="str">
        <f t="shared" si="2"/>
        <v>março</v>
      </c>
      <c r="L27" s="22">
        <v>12480</v>
      </c>
      <c r="M27" s="19" t="s">
        <v>3</v>
      </c>
    </row>
    <row r="28" spans="1:13" x14ac:dyDescent="0.25">
      <c r="A28" s="50">
        <v>5</v>
      </c>
      <c r="B28" s="9" t="s">
        <v>1576</v>
      </c>
      <c r="C28" s="7">
        <v>40175705000164</v>
      </c>
      <c r="D28" s="8" t="s">
        <v>1138</v>
      </c>
      <c r="E28" s="9" t="s">
        <v>205</v>
      </c>
      <c r="F28" s="10">
        <v>45015</v>
      </c>
      <c r="G28" s="10">
        <v>45015</v>
      </c>
      <c r="H28" s="10">
        <v>45256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0</v>
      </c>
      <c r="M28" s="9" t="s">
        <v>3</v>
      </c>
    </row>
    <row r="29" spans="1:13" ht="24" x14ac:dyDescent="0.25">
      <c r="A29" s="50">
        <v>6</v>
      </c>
      <c r="B29" s="9" t="s">
        <v>1576</v>
      </c>
      <c r="C29" s="7">
        <v>40175705000164</v>
      </c>
      <c r="D29" s="8" t="s">
        <v>1139</v>
      </c>
      <c r="E29" s="9" t="s">
        <v>207</v>
      </c>
      <c r="F29" s="10">
        <v>44991</v>
      </c>
      <c r="G29" s="10">
        <v>44995</v>
      </c>
      <c r="H29" s="10">
        <v>45360</v>
      </c>
      <c r="I29" s="11">
        <f t="shared" si="0"/>
        <v>2023</v>
      </c>
      <c r="J29" s="9">
        <f t="shared" si="1"/>
        <v>3</v>
      </c>
      <c r="K29" s="11" t="str">
        <f t="shared" si="2"/>
        <v>março</v>
      </c>
      <c r="L29" s="12">
        <v>27900</v>
      </c>
      <c r="M29" s="9" t="s">
        <v>3</v>
      </c>
    </row>
    <row r="30" spans="1:13" ht="24" x14ac:dyDescent="0.25">
      <c r="A30" s="50">
        <v>7</v>
      </c>
      <c r="B30" s="9" t="s">
        <v>1576</v>
      </c>
      <c r="C30" s="7">
        <v>40175705000164</v>
      </c>
      <c r="D30" s="8" t="s">
        <v>1167</v>
      </c>
      <c r="E30" s="9" t="s">
        <v>1053</v>
      </c>
      <c r="F30" s="10">
        <v>45015</v>
      </c>
      <c r="G30" s="10">
        <v>45015</v>
      </c>
      <c r="H30" s="10">
        <v>45169</v>
      </c>
      <c r="I30" s="11">
        <f t="shared" si="0"/>
        <v>2023</v>
      </c>
      <c r="J30" s="9">
        <f t="shared" si="1"/>
        <v>3</v>
      </c>
      <c r="K30" s="11" t="str">
        <f t="shared" si="2"/>
        <v>março</v>
      </c>
      <c r="L30" s="12">
        <v>0</v>
      </c>
      <c r="M30" s="9" t="s">
        <v>3</v>
      </c>
    </row>
    <row r="31" spans="1:13" ht="24" hidden="1" x14ac:dyDescent="0.25">
      <c r="A31" s="50"/>
      <c r="B31" s="19" t="s">
        <v>1576</v>
      </c>
      <c r="C31" s="17">
        <v>40175705000164</v>
      </c>
      <c r="D31" s="18" t="s">
        <v>1778</v>
      </c>
      <c r="E31" s="19" t="s">
        <v>1053</v>
      </c>
      <c r="F31" s="20">
        <v>45110</v>
      </c>
      <c r="G31" s="20">
        <v>45170</v>
      </c>
      <c r="H31" s="20">
        <v>45535</v>
      </c>
      <c r="I31" s="21">
        <f t="shared" si="0"/>
        <v>2023</v>
      </c>
      <c r="J31" s="19">
        <f t="shared" si="1"/>
        <v>9</v>
      </c>
      <c r="K31" s="21" t="str">
        <f t="shared" si="2"/>
        <v>setembro</v>
      </c>
      <c r="L31" s="22">
        <v>57974.04</v>
      </c>
      <c r="M31" s="19" t="s">
        <v>3</v>
      </c>
    </row>
    <row r="32" spans="1:13" ht="24" hidden="1" x14ac:dyDescent="0.25">
      <c r="A32" s="50"/>
      <c r="B32" s="19" t="s">
        <v>1493</v>
      </c>
      <c r="C32" s="17">
        <v>37252835000149</v>
      </c>
      <c r="D32" s="18" t="s">
        <v>1494</v>
      </c>
      <c r="E32" s="19" t="s">
        <v>226</v>
      </c>
      <c r="F32" s="20">
        <v>45210</v>
      </c>
      <c r="G32" s="20">
        <v>45243</v>
      </c>
      <c r="H32" s="20">
        <v>45608</v>
      </c>
      <c r="I32" s="21">
        <f t="shared" si="0"/>
        <v>2023</v>
      </c>
      <c r="J32" s="19">
        <f t="shared" si="1"/>
        <v>11</v>
      </c>
      <c r="K32" s="21" t="str">
        <f t="shared" si="2"/>
        <v>novembro</v>
      </c>
      <c r="L32" s="22">
        <v>1840602.48</v>
      </c>
      <c r="M32" s="19" t="s">
        <v>3</v>
      </c>
    </row>
    <row r="33" spans="1:13" hidden="1" x14ac:dyDescent="0.25">
      <c r="A33" s="50"/>
      <c r="B33" s="9" t="s">
        <v>1578</v>
      </c>
      <c r="C33" s="7">
        <v>44072135000138</v>
      </c>
      <c r="D33" s="8" t="s">
        <v>1807</v>
      </c>
      <c r="E33" s="9" t="s">
        <v>1249</v>
      </c>
      <c r="F33" s="10">
        <v>45161</v>
      </c>
      <c r="G33" s="10">
        <v>45172</v>
      </c>
      <c r="H33" s="10">
        <v>45232</v>
      </c>
      <c r="I33" s="11">
        <f t="shared" si="0"/>
        <v>2023</v>
      </c>
      <c r="J33" s="9">
        <f t="shared" si="1"/>
        <v>9</v>
      </c>
      <c r="K33" s="11" t="str">
        <f t="shared" si="2"/>
        <v>setembro</v>
      </c>
      <c r="L33" s="12">
        <v>35000</v>
      </c>
      <c r="M33" s="9" t="s">
        <v>3</v>
      </c>
    </row>
    <row r="34" spans="1:13" hidden="1" x14ac:dyDescent="0.25">
      <c r="A34" s="50"/>
      <c r="B34" s="19" t="s">
        <v>1578</v>
      </c>
      <c r="C34" s="17">
        <v>44072135000138</v>
      </c>
      <c r="D34" s="18" t="s">
        <v>1579</v>
      </c>
      <c r="E34" s="19" t="s">
        <v>1249</v>
      </c>
      <c r="F34" s="20">
        <v>45231</v>
      </c>
      <c r="G34" s="20">
        <v>45233</v>
      </c>
      <c r="H34" s="20">
        <v>45324</v>
      </c>
      <c r="I34" s="21">
        <f t="shared" si="0"/>
        <v>2023</v>
      </c>
      <c r="J34" s="19">
        <f t="shared" si="1"/>
        <v>11</v>
      </c>
      <c r="K34" s="21" t="str">
        <f t="shared" si="2"/>
        <v>novembro</v>
      </c>
      <c r="L34" s="22">
        <v>50000</v>
      </c>
      <c r="M34" s="19" t="s">
        <v>3</v>
      </c>
    </row>
    <row r="35" spans="1:13" ht="24" hidden="1" x14ac:dyDescent="0.25">
      <c r="A35" s="50"/>
      <c r="B35" s="9" t="s">
        <v>1336</v>
      </c>
      <c r="C35" s="7">
        <v>5444743000174</v>
      </c>
      <c r="D35" s="8" t="s">
        <v>1338</v>
      </c>
      <c r="E35" s="9" t="s">
        <v>442</v>
      </c>
      <c r="F35" s="10">
        <v>45098</v>
      </c>
      <c r="G35" s="10">
        <v>45109</v>
      </c>
      <c r="H35" s="10">
        <v>45474</v>
      </c>
      <c r="I35" s="11">
        <f t="shared" si="0"/>
        <v>2023</v>
      </c>
      <c r="J35" s="9">
        <f t="shared" si="1"/>
        <v>7</v>
      </c>
      <c r="K35" s="11" t="str">
        <f t="shared" si="2"/>
        <v>julho</v>
      </c>
      <c r="L35" s="12">
        <v>12547</v>
      </c>
      <c r="M35" s="9" t="s">
        <v>3</v>
      </c>
    </row>
    <row r="36" spans="1:13" ht="24" hidden="1" x14ac:dyDescent="0.25">
      <c r="A36" s="50"/>
      <c r="B36" s="19" t="s">
        <v>1674</v>
      </c>
      <c r="C36" s="17">
        <v>48622567000207</v>
      </c>
      <c r="D36" s="18" t="s">
        <v>1277</v>
      </c>
      <c r="E36" s="19" t="s">
        <v>196</v>
      </c>
      <c r="F36" s="20">
        <v>45048</v>
      </c>
      <c r="G36" s="20">
        <v>45053</v>
      </c>
      <c r="H36" s="20">
        <v>45418</v>
      </c>
      <c r="I36" s="21">
        <f t="shared" si="0"/>
        <v>2023</v>
      </c>
      <c r="J36" s="19">
        <f t="shared" si="1"/>
        <v>5</v>
      </c>
      <c r="K36" s="21" t="str">
        <f t="shared" si="2"/>
        <v>maio</v>
      </c>
      <c r="L36" s="22">
        <v>22890.42</v>
      </c>
      <c r="M36" s="19" t="s">
        <v>3</v>
      </c>
    </row>
    <row r="37" spans="1:13" ht="35.25" hidden="1" customHeight="1" x14ac:dyDescent="0.25">
      <c r="A37" s="50">
        <v>1</v>
      </c>
      <c r="B37" s="19" t="s">
        <v>1655</v>
      </c>
      <c r="C37" s="17">
        <v>90108283000182</v>
      </c>
      <c r="D37" s="18" t="s">
        <v>974</v>
      </c>
      <c r="E37" s="19" t="s">
        <v>975</v>
      </c>
      <c r="F37" s="20">
        <v>44984</v>
      </c>
      <c r="G37" s="20">
        <v>44984</v>
      </c>
      <c r="H37" s="20">
        <v>45037</v>
      </c>
      <c r="I37" s="21">
        <f t="shared" si="0"/>
        <v>2023</v>
      </c>
      <c r="J37" s="19">
        <f t="shared" si="1"/>
        <v>2</v>
      </c>
      <c r="K37" s="21" t="str">
        <f t="shared" si="2"/>
        <v>fevereiro</v>
      </c>
      <c r="L37" s="22">
        <v>0</v>
      </c>
      <c r="M37" s="19" t="s">
        <v>3</v>
      </c>
    </row>
    <row r="38" spans="1:13" hidden="1" x14ac:dyDescent="0.25">
      <c r="A38" s="50"/>
      <c r="B38" s="19" t="s">
        <v>1655</v>
      </c>
      <c r="C38" s="17">
        <v>90108283000182</v>
      </c>
      <c r="D38" s="18" t="s">
        <v>1177</v>
      </c>
      <c r="E38" s="19" t="s">
        <v>975</v>
      </c>
      <c r="F38" s="20">
        <v>45036</v>
      </c>
      <c r="G38" s="20">
        <v>45038</v>
      </c>
      <c r="H38" s="20">
        <v>45403</v>
      </c>
      <c r="I38" s="21">
        <f t="shared" si="0"/>
        <v>2023</v>
      </c>
      <c r="J38" s="19">
        <f t="shared" si="1"/>
        <v>4</v>
      </c>
      <c r="K38" s="21" t="str">
        <f t="shared" si="2"/>
        <v>abril</v>
      </c>
      <c r="L38" s="22">
        <v>185361.12</v>
      </c>
      <c r="M38" s="19" t="s">
        <v>3</v>
      </c>
    </row>
    <row r="39" spans="1:13" ht="24" hidden="1" x14ac:dyDescent="0.25">
      <c r="A39" s="50"/>
      <c r="B39" s="19" t="s">
        <v>1773</v>
      </c>
      <c r="C39" s="17">
        <v>92132786000119</v>
      </c>
      <c r="D39" s="18" t="s">
        <v>1774</v>
      </c>
      <c r="E39" s="19" t="s">
        <v>475</v>
      </c>
      <c r="F39" s="20">
        <v>45106</v>
      </c>
      <c r="G39" s="20">
        <v>45157</v>
      </c>
      <c r="H39" s="20">
        <v>45522</v>
      </c>
      <c r="I39" s="21">
        <f t="shared" si="0"/>
        <v>2023</v>
      </c>
      <c r="J39" s="19">
        <f t="shared" si="1"/>
        <v>8</v>
      </c>
      <c r="K39" s="21" t="str">
        <f t="shared" si="2"/>
        <v>agosto</v>
      </c>
      <c r="L39" s="22">
        <v>7040</v>
      </c>
      <c r="M39" s="19" t="s">
        <v>3</v>
      </c>
    </row>
    <row r="40" spans="1:13" ht="24" hidden="1" x14ac:dyDescent="0.25">
      <c r="A40" s="50"/>
      <c r="B40" s="9" t="s">
        <v>1690</v>
      </c>
      <c r="C40" s="7">
        <v>1475599000506</v>
      </c>
      <c r="D40" s="8" t="s">
        <v>983</v>
      </c>
      <c r="E40" s="9" t="s">
        <v>524</v>
      </c>
      <c r="F40" s="10">
        <v>44972</v>
      </c>
      <c r="G40" s="10">
        <v>45212</v>
      </c>
      <c r="H40" s="10">
        <v>45577</v>
      </c>
      <c r="I40" s="11">
        <f t="shared" si="0"/>
        <v>2023</v>
      </c>
      <c r="J40" s="9">
        <f t="shared" si="1"/>
        <v>10</v>
      </c>
      <c r="K40" s="11" t="str">
        <f t="shared" si="2"/>
        <v>outubro</v>
      </c>
      <c r="L40" s="12">
        <v>23273.96</v>
      </c>
      <c r="M40" s="9" t="s">
        <v>3</v>
      </c>
    </row>
    <row r="41" spans="1:13" ht="36" hidden="1" x14ac:dyDescent="0.25">
      <c r="A41" s="50"/>
      <c r="B41" s="19" t="s">
        <v>1321</v>
      </c>
      <c r="C41" s="17">
        <v>80120000146</v>
      </c>
      <c r="D41" s="18" t="s">
        <v>1266</v>
      </c>
      <c r="E41" s="19" t="s">
        <v>314</v>
      </c>
      <c r="F41" s="20">
        <v>45210</v>
      </c>
      <c r="G41" s="20">
        <v>45259</v>
      </c>
      <c r="H41" s="20">
        <v>45624</v>
      </c>
      <c r="I41" s="21">
        <f t="shared" si="0"/>
        <v>2023</v>
      </c>
      <c r="J41" s="19">
        <f t="shared" si="1"/>
        <v>11</v>
      </c>
      <c r="K41" s="21" t="str">
        <f t="shared" si="2"/>
        <v>novembro</v>
      </c>
      <c r="L41" s="22">
        <v>286236</v>
      </c>
      <c r="M41" s="19" t="s">
        <v>3</v>
      </c>
    </row>
    <row r="42" spans="1:13" ht="24" hidden="1" x14ac:dyDescent="0.25">
      <c r="A42" s="50"/>
      <c r="B42" s="9" t="s">
        <v>1313</v>
      </c>
      <c r="C42" s="7">
        <v>1989652000163</v>
      </c>
      <c r="D42" s="8" t="s">
        <v>1314</v>
      </c>
      <c r="E42" s="9" t="s">
        <v>287</v>
      </c>
      <c r="F42" s="10">
        <v>45090</v>
      </c>
      <c r="G42" s="10">
        <v>45091</v>
      </c>
      <c r="H42" s="10">
        <v>45456</v>
      </c>
      <c r="I42" s="11">
        <f t="shared" si="0"/>
        <v>2023</v>
      </c>
      <c r="J42" s="9">
        <f t="shared" si="1"/>
        <v>6</v>
      </c>
      <c r="K42" s="11" t="str">
        <f t="shared" si="2"/>
        <v>junho</v>
      </c>
      <c r="L42" s="12">
        <v>63754.32</v>
      </c>
      <c r="M42" s="9" t="s">
        <v>3</v>
      </c>
    </row>
    <row r="43" spans="1:13" ht="36" hidden="1" x14ac:dyDescent="0.25">
      <c r="A43" s="50"/>
      <c r="B43" s="9" t="s">
        <v>1313</v>
      </c>
      <c r="C43" s="7">
        <v>1989652000163</v>
      </c>
      <c r="D43" s="8" t="s">
        <v>1722</v>
      </c>
      <c r="E43" s="9" t="s">
        <v>534</v>
      </c>
      <c r="F43" s="10">
        <v>45112</v>
      </c>
      <c r="G43" s="10">
        <v>45252</v>
      </c>
      <c r="H43" s="10">
        <v>45251</v>
      </c>
      <c r="I43" s="11">
        <f t="shared" si="0"/>
        <v>2023</v>
      </c>
      <c r="J43" s="9">
        <f t="shared" si="1"/>
        <v>11</v>
      </c>
      <c r="K43" s="11" t="str">
        <f t="shared" si="2"/>
        <v>novembro</v>
      </c>
      <c r="L43" s="12">
        <v>0</v>
      </c>
      <c r="M43" s="9" t="s">
        <v>3</v>
      </c>
    </row>
    <row r="44" spans="1:13" ht="36" hidden="1" x14ac:dyDescent="0.25">
      <c r="A44" s="50"/>
      <c r="B44" s="9" t="s">
        <v>1313</v>
      </c>
      <c r="C44" s="7">
        <v>1989652000163</v>
      </c>
      <c r="D44" s="8" t="s">
        <v>1723</v>
      </c>
      <c r="E44" s="9" t="s">
        <v>534</v>
      </c>
      <c r="F44" s="10">
        <v>45241</v>
      </c>
      <c r="G44" s="10">
        <v>45252</v>
      </c>
      <c r="H44" s="10">
        <v>45617</v>
      </c>
      <c r="I44" s="11">
        <f t="shared" si="0"/>
        <v>2023</v>
      </c>
      <c r="J44" s="9">
        <f t="shared" si="1"/>
        <v>11</v>
      </c>
      <c r="K44" s="11" t="str">
        <f t="shared" si="2"/>
        <v>novembro</v>
      </c>
      <c r="L44" s="12">
        <v>917066.88</v>
      </c>
      <c r="M44" s="9" t="s">
        <v>3</v>
      </c>
    </row>
    <row r="45" spans="1:13" ht="36" hidden="1" x14ac:dyDescent="0.25">
      <c r="A45" s="50"/>
      <c r="B45" s="19" t="s">
        <v>1313</v>
      </c>
      <c r="C45" s="17">
        <v>1989652000163</v>
      </c>
      <c r="D45" s="18" t="s">
        <v>1790</v>
      </c>
      <c r="E45" s="19" t="s">
        <v>554</v>
      </c>
      <c r="F45" s="20">
        <v>45169</v>
      </c>
      <c r="G45" s="20">
        <v>45206</v>
      </c>
      <c r="H45" s="20">
        <v>45571</v>
      </c>
      <c r="I45" s="21">
        <f t="shared" si="0"/>
        <v>2023</v>
      </c>
      <c r="J45" s="19">
        <f t="shared" si="1"/>
        <v>10</v>
      </c>
      <c r="K45" s="21" t="str">
        <f t="shared" si="2"/>
        <v>outubro</v>
      </c>
      <c r="L45" s="22">
        <v>273000</v>
      </c>
      <c r="M45" s="19" t="s">
        <v>3</v>
      </c>
    </row>
    <row r="46" spans="1:13" ht="36" hidden="1" x14ac:dyDescent="0.25">
      <c r="A46" s="50"/>
      <c r="B46" s="19" t="s">
        <v>1313</v>
      </c>
      <c r="C46" s="17">
        <v>1989652000163</v>
      </c>
      <c r="D46" s="18" t="s">
        <v>1581</v>
      </c>
      <c r="E46" s="19" t="s">
        <v>554</v>
      </c>
      <c r="F46" s="20">
        <v>45259</v>
      </c>
      <c r="G46" s="20">
        <v>45205</v>
      </c>
      <c r="H46" s="20">
        <v>45570</v>
      </c>
      <c r="I46" s="21">
        <f t="shared" si="0"/>
        <v>2023</v>
      </c>
      <c r="J46" s="19">
        <f t="shared" si="1"/>
        <v>10</v>
      </c>
      <c r="K46" s="21" t="str">
        <f t="shared" si="2"/>
        <v>outubro</v>
      </c>
      <c r="L46" s="22">
        <v>273000</v>
      </c>
      <c r="M46" s="19" t="s">
        <v>3</v>
      </c>
    </row>
    <row r="47" spans="1:13" ht="24" hidden="1" x14ac:dyDescent="0.25">
      <c r="A47" s="50">
        <v>2</v>
      </c>
      <c r="B47" s="19" t="s">
        <v>1304</v>
      </c>
      <c r="C47" s="17">
        <v>37109097000185</v>
      </c>
      <c r="D47" s="18" t="s">
        <v>979</v>
      </c>
      <c r="E47" s="19" t="s">
        <v>517</v>
      </c>
      <c r="F47" s="20">
        <v>44979</v>
      </c>
      <c r="G47" s="20">
        <v>44979</v>
      </c>
      <c r="H47" s="20">
        <v>45205</v>
      </c>
      <c r="I47" s="21">
        <f t="shared" si="0"/>
        <v>2023</v>
      </c>
      <c r="J47" s="19">
        <f t="shared" si="1"/>
        <v>2</v>
      </c>
      <c r="K47" s="21" t="str">
        <f t="shared" si="2"/>
        <v>fevereiro</v>
      </c>
      <c r="L47" s="22">
        <v>0</v>
      </c>
      <c r="M47" s="19" t="s">
        <v>3</v>
      </c>
    </row>
    <row r="48" spans="1:13" ht="24" hidden="1" x14ac:dyDescent="0.25">
      <c r="A48" s="50"/>
      <c r="B48" s="19" t="s">
        <v>1304</v>
      </c>
      <c r="C48" s="17">
        <v>37109097000185</v>
      </c>
      <c r="D48" s="18" t="s">
        <v>1305</v>
      </c>
      <c r="E48" s="19" t="s">
        <v>517</v>
      </c>
      <c r="F48" s="20">
        <v>45107</v>
      </c>
      <c r="G48" s="20">
        <v>45107</v>
      </c>
      <c r="H48" s="20">
        <v>45205</v>
      </c>
      <c r="I48" s="21">
        <f t="shared" si="0"/>
        <v>2023</v>
      </c>
      <c r="J48" s="19">
        <f t="shared" si="1"/>
        <v>6</v>
      </c>
      <c r="K48" s="21" t="str">
        <f t="shared" si="2"/>
        <v>junho</v>
      </c>
      <c r="L48" s="22">
        <v>0</v>
      </c>
      <c r="M48" s="19" t="s">
        <v>3</v>
      </c>
    </row>
    <row r="49" spans="1:13" ht="24" hidden="1" x14ac:dyDescent="0.25">
      <c r="A49" s="50"/>
      <c r="B49" s="9" t="s">
        <v>1304</v>
      </c>
      <c r="C49" s="7">
        <v>37109097000185</v>
      </c>
      <c r="D49" s="8" t="s">
        <v>1458</v>
      </c>
      <c r="E49" s="9" t="s">
        <v>517</v>
      </c>
      <c r="F49" s="10">
        <v>45190</v>
      </c>
      <c r="G49" s="10">
        <v>45190</v>
      </c>
      <c r="H49" s="10">
        <v>45555</v>
      </c>
      <c r="I49" s="11">
        <f t="shared" si="0"/>
        <v>2023</v>
      </c>
      <c r="J49" s="9">
        <f t="shared" si="1"/>
        <v>9</v>
      </c>
      <c r="K49" s="11" t="str">
        <f t="shared" si="2"/>
        <v>setembro</v>
      </c>
      <c r="L49" s="12">
        <v>521699.2</v>
      </c>
      <c r="M49" s="9" t="s">
        <v>3</v>
      </c>
    </row>
    <row r="50" spans="1:13" ht="36" hidden="1" x14ac:dyDescent="0.25">
      <c r="A50" s="50"/>
      <c r="B50" s="19" t="s">
        <v>1355</v>
      </c>
      <c r="C50" s="17">
        <v>37109097000428</v>
      </c>
      <c r="D50" s="18" t="s">
        <v>1356</v>
      </c>
      <c r="E50" s="19" t="s">
        <v>1081</v>
      </c>
      <c r="F50" s="20">
        <v>45113</v>
      </c>
      <c r="G50" s="20">
        <v>45113</v>
      </c>
      <c r="H50" s="20">
        <v>45360</v>
      </c>
      <c r="I50" s="21">
        <f t="shared" si="0"/>
        <v>2023</v>
      </c>
      <c r="J50" s="19">
        <f t="shared" si="1"/>
        <v>7</v>
      </c>
      <c r="K50" s="21" t="str">
        <f t="shared" si="2"/>
        <v>julho</v>
      </c>
      <c r="L50" s="22">
        <v>0</v>
      </c>
      <c r="M50" s="19" t="s">
        <v>3</v>
      </c>
    </row>
    <row r="51" spans="1:13" ht="24" hidden="1" x14ac:dyDescent="0.25">
      <c r="A51" s="50"/>
      <c r="B51" s="9" t="s">
        <v>1355</v>
      </c>
      <c r="C51" s="7">
        <v>37109097000428</v>
      </c>
      <c r="D51" s="8" t="s">
        <v>1357</v>
      </c>
      <c r="E51" s="9" t="s">
        <v>1083</v>
      </c>
      <c r="F51" s="10">
        <v>45113</v>
      </c>
      <c r="G51" s="10">
        <v>45113</v>
      </c>
      <c r="H51" s="10">
        <v>45367</v>
      </c>
      <c r="I51" s="11">
        <f t="shared" si="0"/>
        <v>2023</v>
      </c>
      <c r="J51" s="9">
        <f t="shared" si="1"/>
        <v>7</v>
      </c>
      <c r="K51" s="11" t="str">
        <f t="shared" si="2"/>
        <v>julho</v>
      </c>
      <c r="L51" s="12">
        <v>0</v>
      </c>
      <c r="M51" s="9" t="s">
        <v>3</v>
      </c>
    </row>
    <row r="52" spans="1:13" ht="24" x14ac:dyDescent="0.25">
      <c r="A52" s="50">
        <v>8</v>
      </c>
      <c r="B52" s="9" t="s">
        <v>1654</v>
      </c>
      <c r="C52" s="7">
        <v>5161772000129</v>
      </c>
      <c r="D52" s="8" t="s">
        <v>1136</v>
      </c>
      <c r="E52" s="9" t="s">
        <v>132</v>
      </c>
      <c r="F52" s="10">
        <v>44984</v>
      </c>
      <c r="G52" s="10">
        <v>44986</v>
      </c>
      <c r="H52" s="10">
        <v>45350</v>
      </c>
      <c r="I52" s="11">
        <f t="shared" si="0"/>
        <v>2023</v>
      </c>
      <c r="J52" s="9">
        <f t="shared" si="1"/>
        <v>3</v>
      </c>
      <c r="K52" s="11" t="str">
        <f t="shared" si="2"/>
        <v>março</v>
      </c>
      <c r="L52" s="12">
        <v>25620</v>
      </c>
      <c r="M52" s="9" t="s">
        <v>3</v>
      </c>
    </row>
    <row r="53" spans="1:13" ht="36" hidden="1" x14ac:dyDescent="0.25">
      <c r="A53" s="50"/>
      <c r="B53" s="19" t="s">
        <v>1666</v>
      </c>
      <c r="C53" s="17">
        <v>32823110000140</v>
      </c>
      <c r="D53" s="18" t="s">
        <v>1667</v>
      </c>
      <c r="E53" s="19" t="s">
        <v>172</v>
      </c>
      <c r="F53" s="20">
        <v>45111</v>
      </c>
      <c r="G53" s="20">
        <v>45147</v>
      </c>
      <c r="H53" s="20">
        <v>45512</v>
      </c>
      <c r="I53" s="21">
        <f t="shared" si="0"/>
        <v>2023</v>
      </c>
      <c r="J53" s="19">
        <f t="shared" si="1"/>
        <v>8</v>
      </c>
      <c r="K53" s="21" t="str">
        <f t="shared" si="2"/>
        <v>agosto</v>
      </c>
      <c r="L53" s="22">
        <v>120000</v>
      </c>
      <c r="M53" s="19" t="s">
        <v>3</v>
      </c>
    </row>
    <row r="54" spans="1:13" hidden="1" x14ac:dyDescent="0.25">
      <c r="A54" s="50"/>
      <c r="B54" s="19" t="s">
        <v>1334</v>
      </c>
      <c r="C54" s="17">
        <v>2535505000186</v>
      </c>
      <c r="D54" s="18" t="s">
        <v>1335</v>
      </c>
      <c r="E54" s="19" t="s">
        <v>1333</v>
      </c>
      <c r="F54" s="20">
        <v>45079</v>
      </c>
      <c r="G54" s="20">
        <v>45107</v>
      </c>
      <c r="H54" s="20">
        <v>45472</v>
      </c>
      <c r="I54" s="21">
        <f t="shared" si="0"/>
        <v>2023</v>
      </c>
      <c r="J54" s="19">
        <f t="shared" si="1"/>
        <v>6</v>
      </c>
      <c r="K54" s="21" t="str">
        <f t="shared" si="2"/>
        <v>junho</v>
      </c>
      <c r="L54" s="22">
        <v>22414.7</v>
      </c>
      <c r="M54" s="19" t="s">
        <v>3</v>
      </c>
    </row>
    <row r="55" spans="1:13" hidden="1" x14ac:dyDescent="0.25">
      <c r="A55" s="50"/>
      <c r="B55" s="19" t="s">
        <v>1307</v>
      </c>
      <c r="C55" s="17">
        <v>5944604000533</v>
      </c>
      <c r="D55" s="18" t="s">
        <v>1308</v>
      </c>
      <c r="E55" s="19" t="s">
        <v>232</v>
      </c>
      <c r="F55" s="20">
        <v>45113</v>
      </c>
      <c r="G55" s="20">
        <v>45114</v>
      </c>
      <c r="H55" s="20">
        <v>45479</v>
      </c>
      <c r="I55" s="21">
        <f t="shared" si="0"/>
        <v>2023</v>
      </c>
      <c r="J55" s="19">
        <f t="shared" si="1"/>
        <v>7</v>
      </c>
      <c r="K55" s="21" t="str">
        <f t="shared" si="2"/>
        <v>julho</v>
      </c>
      <c r="L55" s="22">
        <v>61750</v>
      </c>
      <c r="M55" s="19" t="s">
        <v>3</v>
      </c>
    </row>
    <row r="56" spans="1:13" ht="24" hidden="1" x14ac:dyDescent="0.25">
      <c r="A56" s="50">
        <v>3</v>
      </c>
      <c r="B56" s="19" t="s">
        <v>2185</v>
      </c>
      <c r="C56" s="17">
        <v>34028316001347</v>
      </c>
      <c r="D56" s="18" t="s">
        <v>2191</v>
      </c>
      <c r="E56" s="19" t="s">
        <v>2189</v>
      </c>
      <c r="F56" s="20">
        <v>44231</v>
      </c>
      <c r="G56" s="20">
        <v>44961</v>
      </c>
      <c r="H56" s="20">
        <v>45325</v>
      </c>
      <c r="I56" s="21">
        <f t="shared" si="0"/>
        <v>2023</v>
      </c>
      <c r="J56" s="19">
        <f t="shared" si="1"/>
        <v>2</v>
      </c>
      <c r="K56" s="21" t="str">
        <f t="shared" si="2"/>
        <v>fevereiro</v>
      </c>
      <c r="L56" s="22">
        <v>30000</v>
      </c>
      <c r="M56" s="19" t="s">
        <v>3</v>
      </c>
    </row>
    <row r="57" spans="1:13" ht="24" hidden="1" x14ac:dyDescent="0.25">
      <c r="A57" s="50"/>
      <c r="B57" s="19" t="s">
        <v>1418</v>
      </c>
      <c r="C57" s="17">
        <v>10542126000141</v>
      </c>
      <c r="D57" s="18" t="s">
        <v>1419</v>
      </c>
      <c r="E57" s="19" t="s">
        <v>1420</v>
      </c>
      <c r="F57" s="20">
        <v>45140</v>
      </c>
      <c r="G57" s="20">
        <v>45157</v>
      </c>
      <c r="H57" s="20">
        <v>45522</v>
      </c>
      <c r="I57" s="21">
        <f t="shared" si="0"/>
        <v>2023</v>
      </c>
      <c r="J57" s="19">
        <f t="shared" si="1"/>
        <v>8</v>
      </c>
      <c r="K57" s="21" t="str">
        <f t="shared" si="2"/>
        <v>agosto</v>
      </c>
      <c r="L57" s="22">
        <v>40303.199999999997</v>
      </c>
      <c r="M57" s="19" t="s">
        <v>3</v>
      </c>
    </row>
    <row r="58" spans="1:13" ht="24" hidden="1" x14ac:dyDescent="0.25">
      <c r="A58" s="50"/>
      <c r="B58" s="9" t="s">
        <v>1289</v>
      </c>
      <c r="C58" s="7">
        <v>24824187000106</v>
      </c>
      <c r="D58" s="8" t="s">
        <v>1315</v>
      </c>
      <c r="E58" s="9" t="s">
        <v>289</v>
      </c>
      <c r="F58" s="10">
        <v>45104</v>
      </c>
      <c r="G58" s="10">
        <v>45104</v>
      </c>
      <c r="H58" s="10">
        <v>45184</v>
      </c>
      <c r="I58" s="11">
        <f t="shared" si="0"/>
        <v>2023</v>
      </c>
      <c r="J58" s="9">
        <f t="shared" si="1"/>
        <v>6</v>
      </c>
      <c r="K58" s="11" t="str">
        <f t="shared" si="2"/>
        <v>junho</v>
      </c>
      <c r="L58" s="12">
        <v>5135.66</v>
      </c>
      <c r="M58" s="9" t="s">
        <v>3</v>
      </c>
    </row>
    <row r="59" spans="1:13" ht="24" hidden="1" x14ac:dyDescent="0.25">
      <c r="A59" s="50"/>
      <c r="B59" s="19" t="s">
        <v>1289</v>
      </c>
      <c r="C59" s="17">
        <v>24824187000106</v>
      </c>
      <c r="D59" s="18" t="s">
        <v>1459</v>
      </c>
      <c r="E59" s="19" t="s">
        <v>289</v>
      </c>
      <c r="F59" s="20">
        <v>45184</v>
      </c>
      <c r="G59" s="20">
        <v>45185</v>
      </c>
      <c r="H59" s="20">
        <v>45550</v>
      </c>
      <c r="I59" s="21">
        <f t="shared" si="0"/>
        <v>2023</v>
      </c>
      <c r="J59" s="19">
        <f t="shared" si="1"/>
        <v>9</v>
      </c>
      <c r="K59" s="21" t="str">
        <f t="shared" si="2"/>
        <v>setembro</v>
      </c>
      <c r="L59" s="22">
        <v>64679.040000000001</v>
      </c>
      <c r="M59" s="19" t="s">
        <v>3</v>
      </c>
    </row>
    <row r="60" spans="1:13" ht="24" hidden="1" x14ac:dyDescent="0.25">
      <c r="A60" s="50"/>
      <c r="B60" s="9" t="s">
        <v>1358</v>
      </c>
      <c r="C60" s="7">
        <v>5615586000112</v>
      </c>
      <c r="D60" s="8" t="s">
        <v>1359</v>
      </c>
      <c r="E60" s="9" t="s">
        <v>1108</v>
      </c>
      <c r="F60" s="10">
        <v>45113</v>
      </c>
      <c r="G60" s="10">
        <v>45113</v>
      </c>
      <c r="H60" s="10">
        <v>45371</v>
      </c>
      <c r="I60" s="11">
        <f t="shared" si="0"/>
        <v>2023</v>
      </c>
      <c r="J60" s="9">
        <f t="shared" si="1"/>
        <v>7</v>
      </c>
      <c r="K60" s="11" t="str">
        <f t="shared" si="2"/>
        <v>julho</v>
      </c>
      <c r="L60" s="12">
        <v>0</v>
      </c>
      <c r="M60" s="9" t="s">
        <v>3</v>
      </c>
    </row>
    <row r="61" spans="1:13" ht="24" x14ac:dyDescent="0.25">
      <c r="A61" s="50">
        <v>9</v>
      </c>
      <c r="B61" s="19" t="s">
        <v>1727</v>
      </c>
      <c r="C61" s="17">
        <v>58635830000175</v>
      </c>
      <c r="D61" s="18" t="s">
        <v>1728</v>
      </c>
      <c r="E61" s="19" t="s">
        <v>324</v>
      </c>
      <c r="F61" s="20">
        <v>44994</v>
      </c>
      <c r="G61" s="20">
        <v>45001</v>
      </c>
      <c r="H61" s="20">
        <v>45184</v>
      </c>
      <c r="I61" s="21">
        <f t="shared" si="0"/>
        <v>2023</v>
      </c>
      <c r="J61" s="19">
        <f t="shared" si="1"/>
        <v>3</v>
      </c>
      <c r="K61" s="21" t="str">
        <f t="shared" si="2"/>
        <v>março</v>
      </c>
      <c r="L61" s="22">
        <v>28405</v>
      </c>
      <c r="M61" s="19" t="s">
        <v>3</v>
      </c>
    </row>
    <row r="62" spans="1:13" ht="24" hidden="1" x14ac:dyDescent="0.25">
      <c r="A62" s="50"/>
      <c r="B62" s="19" t="s">
        <v>1727</v>
      </c>
      <c r="C62" s="17">
        <v>58635830000175</v>
      </c>
      <c r="D62" s="18" t="s">
        <v>1729</v>
      </c>
      <c r="E62" s="19" t="s">
        <v>324</v>
      </c>
      <c r="F62" s="20">
        <v>45119</v>
      </c>
      <c r="G62" s="20">
        <v>45185</v>
      </c>
      <c r="H62" s="20">
        <v>45366</v>
      </c>
      <c r="I62" s="21">
        <f t="shared" si="0"/>
        <v>2023</v>
      </c>
      <c r="J62" s="19">
        <f t="shared" si="1"/>
        <v>9</v>
      </c>
      <c r="K62" s="21" t="str">
        <f t="shared" si="2"/>
        <v>setembro</v>
      </c>
      <c r="L62" s="22">
        <v>28405</v>
      </c>
      <c r="M62" s="19" t="s">
        <v>3</v>
      </c>
    </row>
    <row r="63" spans="1:13" ht="24" hidden="1" x14ac:dyDescent="0.25">
      <c r="A63" s="50"/>
      <c r="B63" s="9" t="s">
        <v>1344</v>
      </c>
      <c r="C63" s="7">
        <v>24587903000189</v>
      </c>
      <c r="D63" s="8" t="s">
        <v>1346</v>
      </c>
      <c r="E63" s="9" t="s">
        <v>462</v>
      </c>
      <c r="F63" s="10">
        <v>45111</v>
      </c>
      <c r="G63" s="10">
        <v>45118</v>
      </c>
      <c r="H63" s="10">
        <v>45483</v>
      </c>
      <c r="I63" s="11">
        <f t="shared" si="0"/>
        <v>2023</v>
      </c>
      <c r="J63" s="9">
        <f t="shared" si="1"/>
        <v>7</v>
      </c>
      <c r="K63" s="11" t="str">
        <f t="shared" si="2"/>
        <v>julho</v>
      </c>
      <c r="L63" s="12">
        <v>59865</v>
      </c>
      <c r="M63" s="9" t="s">
        <v>3</v>
      </c>
    </row>
    <row r="64" spans="1:13" ht="24" hidden="1" x14ac:dyDescent="0.25">
      <c r="A64" s="50"/>
      <c r="B64" s="9" t="s">
        <v>1744</v>
      </c>
      <c r="C64" s="7">
        <v>14571801000111</v>
      </c>
      <c r="D64" s="8" t="s">
        <v>1196</v>
      </c>
      <c r="E64" s="9" t="s">
        <v>406</v>
      </c>
      <c r="F64" s="10">
        <v>45021</v>
      </c>
      <c r="G64" s="10">
        <v>45023</v>
      </c>
      <c r="H64" s="10">
        <v>45388</v>
      </c>
      <c r="I64" s="11">
        <f t="shared" si="0"/>
        <v>2023</v>
      </c>
      <c r="J64" s="9">
        <f t="shared" si="1"/>
        <v>4</v>
      </c>
      <c r="K64" s="11" t="str">
        <f t="shared" si="2"/>
        <v>abril</v>
      </c>
      <c r="L64" s="12">
        <v>21135.599999999999</v>
      </c>
      <c r="M64" s="9" t="s">
        <v>3</v>
      </c>
    </row>
    <row r="65" spans="1:13" ht="24" hidden="1" x14ac:dyDescent="0.25">
      <c r="A65" s="50"/>
      <c r="B65" s="19" t="s">
        <v>1710</v>
      </c>
      <c r="C65" s="17">
        <v>8474646000112</v>
      </c>
      <c r="D65" s="18" t="s">
        <v>1711</v>
      </c>
      <c r="E65" s="19" t="s">
        <v>292</v>
      </c>
      <c r="F65" s="20">
        <v>45114</v>
      </c>
      <c r="G65" s="20">
        <v>45185</v>
      </c>
      <c r="H65" s="20">
        <v>45275</v>
      </c>
      <c r="I65" s="21">
        <f t="shared" si="0"/>
        <v>2023</v>
      </c>
      <c r="J65" s="19">
        <f t="shared" si="1"/>
        <v>9</v>
      </c>
      <c r="K65" s="21" t="str">
        <f t="shared" si="2"/>
        <v>setembro</v>
      </c>
      <c r="L65" s="22">
        <v>19654.02</v>
      </c>
      <c r="M65" s="19" t="s">
        <v>3</v>
      </c>
    </row>
    <row r="66" spans="1:13" ht="24" hidden="1" x14ac:dyDescent="0.25">
      <c r="A66" s="50"/>
      <c r="B66" s="9" t="s">
        <v>1710</v>
      </c>
      <c r="C66" s="7">
        <v>8474646000112</v>
      </c>
      <c r="D66" s="8" t="s">
        <v>2260</v>
      </c>
      <c r="E66" s="9" t="s">
        <v>292</v>
      </c>
      <c r="F66" s="10">
        <v>45267</v>
      </c>
      <c r="G66" s="10">
        <v>45185</v>
      </c>
      <c r="H66" s="10">
        <v>45366</v>
      </c>
      <c r="I66" s="11">
        <f t="shared" si="0"/>
        <v>2023</v>
      </c>
      <c r="J66" s="9">
        <f t="shared" si="1"/>
        <v>9</v>
      </c>
      <c r="K66" s="11" t="str">
        <f t="shared" si="2"/>
        <v>setembro</v>
      </c>
      <c r="L66" s="12">
        <v>19654.02</v>
      </c>
      <c r="M66" s="9" t="s">
        <v>3</v>
      </c>
    </row>
    <row r="67" spans="1:13" ht="24" hidden="1" x14ac:dyDescent="0.25">
      <c r="A67" s="50"/>
      <c r="B67" s="9" t="s">
        <v>1780</v>
      </c>
      <c r="C67" s="7">
        <v>49324221000104</v>
      </c>
      <c r="D67" s="8" t="s">
        <v>1781</v>
      </c>
      <c r="E67" s="9" t="s">
        <v>488</v>
      </c>
      <c r="F67" s="10">
        <v>45163</v>
      </c>
      <c r="G67" s="10">
        <v>45183</v>
      </c>
      <c r="H67" s="10">
        <v>45548</v>
      </c>
      <c r="I67" s="11">
        <f t="shared" ref="I67:I130" si="3">YEAR(G67)</f>
        <v>2023</v>
      </c>
      <c r="J67" s="9">
        <f t="shared" ref="J67:J130" si="4">MONTH(G67)</f>
        <v>9</v>
      </c>
      <c r="K67" s="11" t="str">
        <f t="shared" ref="K67:K130" si="5">TEXT(J67*29,"Mmmmmmm")</f>
        <v>setembro</v>
      </c>
      <c r="L67" s="12">
        <v>407236</v>
      </c>
      <c r="M67" s="9" t="s">
        <v>3</v>
      </c>
    </row>
    <row r="68" spans="1:13" ht="24" hidden="1" x14ac:dyDescent="0.25">
      <c r="A68" s="50"/>
      <c r="B68" s="19" t="s">
        <v>1293</v>
      </c>
      <c r="C68" s="17">
        <v>2323120000236</v>
      </c>
      <c r="D68" s="18" t="s">
        <v>1339</v>
      </c>
      <c r="E68" s="19" t="s">
        <v>448</v>
      </c>
      <c r="F68" s="20">
        <v>45106</v>
      </c>
      <c r="G68" s="20">
        <v>45108</v>
      </c>
      <c r="H68" s="20">
        <v>45473</v>
      </c>
      <c r="I68" s="21">
        <f t="shared" si="3"/>
        <v>2023</v>
      </c>
      <c r="J68" s="19">
        <f t="shared" si="4"/>
        <v>7</v>
      </c>
      <c r="K68" s="21" t="str">
        <f t="shared" si="5"/>
        <v>julho</v>
      </c>
      <c r="L68" s="22">
        <v>311908.8</v>
      </c>
      <c r="M68" s="19" t="s">
        <v>3</v>
      </c>
    </row>
    <row r="69" spans="1:13" ht="24" hidden="1" x14ac:dyDescent="0.25">
      <c r="A69" s="50"/>
      <c r="B69" s="9" t="s">
        <v>1703</v>
      </c>
      <c r="C69" s="7">
        <v>4778125000106</v>
      </c>
      <c r="D69" s="8" t="s">
        <v>1195</v>
      </c>
      <c r="E69" s="9" t="s">
        <v>255</v>
      </c>
      <c r="F69" s="10">
        <v>45040</v>
      </c>
      <c r="G69" s="10">
        <v>45044</v>
      </c>
      <c r="H69" s="10">
        <v>45409</v>
      </c>
      <c r="I69" s="11">
        <f t="shared" si="3"/>
        <v>2023</v>
      </c>
      <c r="J69" s="9">
        <f t="shared" si="4"/>
        <v>4</v>
      </c>
      <c r="K69" s="11" t="str">
        <f t="shared" si="5"/>
        <v>abril</v>
      </c>
      <c r="L69" s="12">
        <v>16125</v>
      </c>
      <c r="M69" s="9" t="s">
        <v>3</v>
      </c>
    </row>
    <row r="70" spans="1:13" ht="24" hidden="1" x14ac:dyDescent="0.25">
      <c r="A70" s="50">
        <v>3</v>
      </c>
      <c r="B70" s="19" t="s">
        <v>1352</v>
      </c>
      <c r="C70" s="17">
        <v>17672848000160</v>
      </c>
      <c r="D70" s="18" t="s">
        <v>1133</v>
      </c>
      <c r="E70" s="19" t="s">
        <v>1066</v>
      </c>
      <c r="F70" s="20">
        <v>44944</v>
      </c>
      <c r="G70" s="20">
        <v>44944</v>
      </c>
      <c r="H70" s="20">
        <v>45313</v>
      </c>
      <c r="I70" s="21">
        <f t="shared" si="3"/>
        <v>2023</v>
      </c>
      <c r="J70" s="19">
        <f t="shared" si="4"/>
        <v>1</v>
      </c>
      <c r="K70" s="21" t="str">
        <f t="shared" si="5"/>
        <v>janeiro</v>
      </c>
      <c r="L70" s="22">
        <v>368509.96</v>
      </c>
      <c r="M70" s="19" t="s">
        <v>3</v>
      </c>
    </row>
    <row r="71" spans="1:13" ht="24" hidden="1" x14ac:dyDescent="0.25">
      <c r="A71" s="50"/>
      <c r="B71" s="9" t="s">
        <v>1352</v>
      </c>
      <c r="C71" s="7">
        <v>17672848000160</v>
      </c>
      <c r="D71" s="8" t="s">
        <v>1353</v>
      </c>
      <c r="E71" s="9" t="s">
        <v>1066</v>
      </c>
      <c r="F71" s="10">
        <v>45096</v>
      </c>
      <c r="G71" s="10">
        <v>45096</v>
      </c>
      <c r="H71" s="10">
        <v>45149</v>
      </c>
      <c r="I71" s="11">
        <f t="shared" si="3"/>
        <v>2023</v>
      </c>
      <c r="J71" s="9">
        <f t="shared" si="4"/>
        <v>6</v>
      </c>
      <c r="K71" s="11" t="str">
        <f t="shared" si="5"/>
        <v>junho</v>
      </c>
      <c r="L71" s="12">
        <v>0</v>
      </c>
      <c r="M71" s="9" t="s">
        <v>3</v>
      </c>
    </row>
    <row r="72" spans="1:13" ht="24" hidden="1" x14ac:dyDescent="0.25">
      <c r="A72" s="50">
        <v>4</v>
      </c>
      <c r="B72" s="19" t="s">
        <v>1352</v>
      </c>
      <c r="C72" s="17">
        <v>17672848000160</v>
      </c>
      <c r="D72" s="18" t="s">
        <v>1354</v>
      </c>
      <c r="E72" s="19" t="s">
        <v>1066</v>
      </c>
      <c r="F72" s="20">
        <v>45138</v>
      </c>
      <c r="G72" s="20">
        <v>44949</v>
      </c>
      <c r="H72" s="20">
        <v>45313</v>
      </c>
      <c r="I72" s="21">
        <f t="shared" si="3"/>
        <v>2023</v>
      </c>
      <c r="J72" s="19">
        <f t="shared" si="4"/>
        <v>1</v>
      </c>
      <c r="K72" s="21" t="str">
        <f t="shared" si="5"/>
        <v>janeiro</v>
      </c>
      <c r="L72" s="22">
        <v>723360.62</v>
      </c>
      <c r="M72" s="19" t="s">
        <v>3</v>
      </c>
    </row>
    <row r="73" spans="1:13" ht="24" hidden="1" x14ac:dyDescent="0.25">
      <c r="A73" s="50"/>
      <c r="B73" s="9" t="s">
        <v>1352</v>
      </c>
      <c r="C73" s="7">
        <v>17672848000160</v>
      </c>
      <c r="D73" s="8" t="s">
        <v>1421</v>
      </c>
      <c r="E73" s="9" t="s">
        <v>1066</v>
      </c>
      <c r="F73" s="10">
        <v>45155</v>
      </c>
      <c r="G73" s="10">
        <v>45150</v>
      </c>
      <c r="H73" s="10">
        <v>45189</v>
      </c>
      <c r="I73" s="11">
        <f t="shared" si="3"/>
        <v>2023</v>
      </c>
      <c r="J73" s="9">
        <f t="shared" si="4"/>
        <v>8</v>
      </c>
      <c r="K73" s="11" t="str">
        <f t="shared" si="5"/>
        <v>agosto</v>
      </c>
      <c r="L73" s="12">
        <v>0</v>
      </c>
      <c r="M73" s="9" t="s">
        <v>3</v>
      </c>
    </row>
    <row r="74" spans="1:13" ht="24" hidden="1" x14ac:dyDescent="0.25">
      <c r="A74" s="50">
        <v>5</v>
      </c>
      <c r="B74" s="19" t="s">
        <v>1352</v>
      </c>
      <c r="C74" s="17">
        <v>17672848000160</v>
      </c>
      <c r="D74" s="18" t="s">
        <v>1496</v>
      </c>
      <c r="E74" s="19" t="s">
        <v>1066</v>
      </c>
      <c r="F74" s="20">
        <v>45204</v>
      </c>
      <c r="G74" s="20">
        <v>44949</v>
      </c>
      <c r="H74" s="20">
        <v>45313</v>
      </c>
      <c r="I74" s="21">
        <f t="shared" si="3"/>
        <v>2023</v>
      </c>
      <c r="J74" s="19">
        <f t="shared" si="4"/>
        <v>1</v>
      </c>
      <c r="K74" s="21" t="str">
        <f t="shared" si="5"/>
        <v>janeiro</v>
      </c>
      <c r="L74" s="22">
        <v>0</v>
      </c>
      <c r="M74" s="19" t="s">
        <v>3</v>
      </c>
    </row>
    <row r="75" spans="1:13" ht="24" hidden="1" x14ac:dyDescent="0.25">
      <c r="A75" s="50"/>
      <c r="B75" s="19" t="s">
        <v>1422</v>
      </c>
      <c r="C75" s="17">
        <v>22104085000190</v>
      </c>
      <c r="D75" s="18" t="s">
        <v>1423</v>
      </c>
      <c r="E75" s="19" t="s">
        <v>482</v>
      </c>
      <c r="F75" s="20">
        <v>45155</v>
      </c>
      <c r="G75" s="20">
        <v>45163</v>
      </c>
      <c r="H75" s="20">
        <v>45528</v>
      </c>
      <c r="I75" s="21">
        <f t="shared" si="3"/>
        <v>2023</v>
      </c>
      <c r="J75" s="19">
        <f t="shared" si="4"/>
        <v>8</v>
      </c>
      <c r="K75" s="21" t="str">
        <f t="shared" si="5"/>
        <v>agosto</v>
      </c>
      <c r="L75" s="22">
        <v>164563.1</v>
      </c>
      <c r="M75" s="19" t="s">
        <v>3</v>
      </c>
    </row>
    <row r="76" spans="1:13" ht="24" hidden="1" x14ac:dyDescent="0.25">
      <c r="A76" s="50"/>
      <c r="B76" s="19" t="s">
        <v>1782</v>
      </c>
      <c r="C76" s="17">
        <v>8140149000188</v>
      </c>
      <c r="D76" s="18" t="s">
        <v>1783</v>
      </c>
      <c r="E76" s="19" t="s">
        <v>490</v>
      </c>
      <c r="F76" s="20">
        <v>45110</v>
      </c>
      <c r="G76" s="20">
        <v>45184</v>
      </c>
      <c r="H76" s="20">
        <v>45183</v>
      </c>
      <c r="I76" s="21">
        <f t="shared" si="3"/>
        <v>2023</v>
      </c>
      <c r="J76" s="19">
        <f t="shared" si="4"/>
        <v>9</v>
      </c>
      <c r="K76" s="21" t="str">
        <f t="shared" si="5"/>
        <v>setembro</v>
      </c>
      <c r="L76" s="22">
        <v>0</v>
      </c>
      <c r="M76" s="19" t="s">
        <v>3</v>
      </c>
    </row>
    <row r="77" spans="1:13" ht="24" hidden="1" x14ac:dyDescent="0.25">
      <c r="A77" s="50"/>
      <c r="B77" s="9" t="s">
        <v>1782</v>
      </c>
      <c r="C77" s="7">
        <v>8140149000188</v>
      </c>
      <c r="D77" s="8" t="s">
        <v>1460</v>
      </c>
      <c r="E77" s="9" t="s">
        <v>490</v>
      </c>
      <c r="F77" s="10">
        <v>45183</v>
      </c>
      <c r="G77" s="10">
        <v>45184</v>
      </c>
      <c r="H77" s="10">
        <v>45549</v>
      </c>
      <c r="I77" s="11">
        <f t="shared" si="3"/>
        <v>2023</v>
      </c>
      <c r="J77" s="9">
        <f t="shared" si="4"/>
        <v>9</v>
      </c>
      <c r="K77" s="11" t="str">
        <f t="shared" si="5"/>
        <v>setembro</v>
      </c>
      <c r="L77" s="12">
        <v>120000</v>
      </c>
      <c r="M77" s="9" t="s">
        <v>3</v>
      </c>
    </row>
    <row r="78" spans="1:13" ht="24" hidden="1" x14ac:dyDescent="0.25">
      <c r="A78" s="50"/>
      <c r="B78" s="19" t="s">
        <v>1342</v>
      </c>
      <c r="C78" s="17">
        <v>7478804000140</v>
      </c>
      <c r="D78" s="18" t="s">
        <v>1343</v>
      </c>
      <c r="E78" s="19" t="s">
        <v>459</v>
      </c>
      <c r="F78" s="20">
        <v>45111</v>
      </c>
      <c r="G78" s="20">
        <v>45118</v>
      </c>
      <c r="H78" s="20">
        <v>45483</v>
      </c>
      <c r="I78" s="21">
        <f t="shared" si="3"/>
        <v>2023</v>
      </c>
      <c r="J78" s="19">
        <f t="shared" si="4"/>
        <v>7</v>
      </c>
      <c r="K78" s="21" t="str">
        <f t="shared" si="5"/>
        <v>julho</v>
      </c>
      <c r="L78" s="22">
        <v>114000</v>
      </c>
      <c r="M78" s="19" t="s">
        <v>3</v>
      </c>
    </row>
    <row r="79" spans="1:13" ht="24" hidden="1" x14ac:dyDescent="0.25">
      <c r="A79" s="50"/>
      <c r="B79" s="19" t="s">
        <v>1704</v>
      </c>
      <c r="C79" s="17">
        <v>26921908000202</v>
      </c>
      <c r="D79" s="18" t="s">
        <v>1705</v>
      </c>
      <c r="E79" s="19" t="s">
        <v>262</v>
      </c>
      <c r="F79" s="20">
        <v>45072</v>
      </c>
      <c r="G79" s="20">
        <v>45078</v>
      </c>
      <c r="H79" s="20">
        <v>45443</v>
      </c>
      <c r="I79" s="21">
        <f t="shared" si="3"/>
        <v>2023</v>
      </c>
      <c r="J79" s="19">
        <f t="shared" si="4"/>
        <v>6</v>
      </c>
      <c r="K79" s="21" t="str">
        <f t="shared" si="5"/>
        <v>junho</v>
      </c>
      <c r="L79" s="22">
        <v>115900</v>
      </c>
      <c r="M79" s="19" t="s">
        <v>3</v>
      </c>
    </row>
    <row r="80" spans="1:13" ht="36" hidden="1" x14ac:dyDescent="0.25">
      <c r="A80" s="50"/>
      <c r="B80" s="19" t="s">
        <v>1322</v>
      </c>
      <c r="C80" s="17">
        <v>66437831000133</v>
      </c>
      <c r="D80" s="18" t="s">
        <v>1323</v>
      </c>
      <c r="E80" s="19" t="s">
        <v>318</v>
      </c>
      <c r="F80" s="20">
        <v>45118</v>
      </c>
      <c r="G80" s="20">
        <v>45118</v>
      </c>
      <c r="H80" s="20">
        <v>45258</v>
      </c>
      <c r="I80" s="21">
        <f t="shared" si="3"/>
        <v>2023</v>
      </c>
      <c r="J80" s="19">
        <f t="shared" si="4"/>
        <v>7</v>
      </c>
      <c r="K80" s="21" t="str">
        <f t="shared" si="5"/>
        <v>julho</v>
      </c>
      <c r="L80" s="22">
        <v>0</v>
      </c>
      <c r="M80" s="19" t="s">
        <v>3</v>
      </c>
    </row>
    <row r="81" spans="1:13" ht="24" hidden="1" x14ac:dyDescent="0.25">
      <c r="A81" s="50"/>
      <c r="B81" s="19" t="s">
        <v>1424</v>
      </c>
      <c r="C81" s="17">
        <v>67423152000178</v>
      </c>
      <c r="D81" s="18" t="s">
        <v>1771</v>
      </c>
      <c r="E81" s="19" t="s">
        <v>472</v>
      </c>
      <c r="F81" s="20">
        <v>45042</v>
      </c>
      <c r="G81" s="20">
        <v>45042</v>
      </c>
      <c r="H81" s="20">
        <v>45150</v>
      </c>
      <c r="I81" s="21">
        <f t="shared" si="3"/>
        <v>2023</v>
      </c>
      <c r="J81" s="19">
        <f t="shared" si="4"/>
        <v>4</v>
      </c>
      <c r="K81" s="21" t="str">
        <f t="shared" si="5"/>
        <v>abril</v>
      </c>
      <c r="L81" s="22">
        <v>1000</v>
      </c>
      <c r="M81" s="19" t="s">
        <v>3</v>
      </c>
    </row>
    <row r="82" spans="1:13" ht="24" hidden="1" x14ac:dyDescent="0.25">
      <c r="A82" s="50"/>
      <c r="B82" s="19" t="s">
        <v>1424</v>
      </c>
      <c r="C82" s="17">
        <v>67423152000178</v>
      </c>
      <c r="D82" s="18" t="s">
        <v>1425</v>
      </c>
      <c r="E82" s="19" t="s">
        <v>472</v>
      </c>
      <c r="F82" s="20">
        <v>45149</v>
      </c>
      <c r="G82" s="20">
        <v>45151</v>
      </c>
      <c r="H82" s="20">
        <v>45516</v>
      </c>
      <c r="I82" s="21">
        <f t="shared" si="3"/>
        <v>2023</v>
      </c>
      <c r="J82" s="19">
        <f t="shared" si="4"/>
        <v>8</v>
      </c>
      <c r="K82" s="21" t="str">
        <f t="shared" si="5"/>
        <v>agosto</v>
      </c>
      <c r="L82" s="22">
        <v>756057.84</v>
      </c>
      <c r="M82" s="19" t="s">
        <v>3</v>
      </c>
    </row>
    <row r="83" spans="1:13" ht="36" hidden="1" x14ac:dyDescent="0.25">
      <c r="A83" s="50"/>
      <c r="B83" s="9" t="s">
        <v>1426</v>
      </c>
      <c r="C83" s="7">
        <v>5385600000139</v>
      </c>
      <c r="D83" s="8" t="s">
        <v>1427</v>
      </c>
      <c r="E83" s="9" t="s">
        <v>1230</v>
      </c>
      <c r="F83" s="10">
        <v>45140</v>
      </c>
      <c r="G83" s="10">
        <v>45140</v>
      </c>
      <c r="H83" s="10">
        <v>45406</v>
      </c>
      <c r="I83" s="11">
        <f t="shared" si="3"/>
        <v>2023</v>
      </c>
      <c r="J83" s="9">
        <f t="shared" si="4"/>
        <v>8</v>
      </c>
      <c r="K83" s="11" t="str">
        <f t="shared" si="5"/>
        <v>agosto</v>
      </c>
      <c r="L83" s="12">
        <v>0</v>
      </c>
      <c r="M83" s="9" t="s">
        <v>3</v>
      </c>
    </row>
    <row r="84" spans="1:13" ht="24" hidden="1" x14ac:dyDescent="0.25">
      <c r="A84" s="50"/>
      <c r="B84" s="9" t="s">
        <v>1669</v>
      </c>
      <c r="C84" s="7">
        <v>5058935000142</v>
      </c>
      <c r="D84" s="8" t="s">
        <v>1670</v>
      </c>
      <c r="E84" s="9" t="s">
        <v>182</v>
      </c>
      <c r="F84" s="10">
        <v>45076</v>
      </c>
      <c r="G84" s="10">
        <v>45077</v>
      </c>
      <c r="H84" s="10">
        <v>45442</v>
      </c>
      <c r="I84" s="11">
        <f t="shared" si="3"/>
        <v>2023</v>
      </c>
      <c r="J84" s="9">
        <f t="shared" si="4"/>
        <v>5</v>
      </c>
      <c r="K84" s="11" t="str">
        <f t="shared" si="5"/>
        <v>maio</v>
      </c>
      <c r="L84" s="12">
        <v>6935872.5199999996</v>
      </c>
      <c r="M84" s="9" t="s">
        <v>3</v>
      </c>
    </row>
    <row r="85" spans="1:13" ht="36" x14ac:dyDescent="0.25">
      <c r="A85" s="50">
        <v>10</v>
      </c>
      <c r="B85" s="19" t="s">
        <v>1647</v>
      </c>
      <c r="C85" s="17">
        <v>1536754000123</v>
      </c>
      <c r="D85" s="18" t="s">
        <v>1149</v>
      </c>
      <c r="E85" s="19" t="s">
        <v>362</v>
      </c>
      <c r="F85" s="20">
        <v>44991</v>
      </c>
      <c r="G85" s="20">
        <v>44992</v>
      </c>
      <c r="H85" s="20">
        <v>45357</v>
      </c>
      <c r="I85" s="21">
        <f t="shared" si="3"/>
        <v>2023</v>
      </c>
      <c r="J85" s="19">
        <f t="shared" si="4"/>
        <v>3</v>
      </c>
      <c r="K85" s="21" t="str">
        <f t="shared" si="5"/>
        <v>março</v>
      </c>
      <c r="L85" s="22">
        <v>14625</v>
      </c>
      <c r="M85" s="19" t="s">
        <v>3</v>
      </c>
    </row>
    <row r="86" spans="1:13" ht="24" hidden="1" x14ac:dyDescent="0.25">
      <c r="A86" s="50"/>
      <c r="B86" s="19" t="s">
        <v>1319</v>
      </c>
      <c r="C86" s="17">
        <v>31673254000102</v>
      </c>
      <c r="D86" s="18" t="s">
        <v>1320</v>
      </c>
      <c r="E86" s="19" t="s">
        <v>305</v>
      </c>
      <c r="F86" s="20">
        <v>45121</v>
      </c>
      <c r="G86" s="20">
        <v>45128</v>
      </c>
      <c r="H86" s="20">
        <v>45493</v>
      </c>
      <c r="I86" s="21">
        <f t="shared" si="3"/>
        <v>2023</v>
      </c>
      <c r="J86" s="19">
        <f t="shared" si="4"/>
        <v>7</v>
      </c>
      <c r="K86" s="21" t="str">
        <f t="shared" si="5"/>
        <v>julho</v>
      </c>
      <c r="L86" s="22">
        <v>100800</v>
      </c>
      <c r="M86" s="19" t="s">
        <v>3</v>
      </c>
    </row>
    <row r="87" spans="1:13" ht="36" hidden="1" x14ac:dyDescent="0.25">
      <c r="A87" s="50"/>
      <c r="B87" s="9" t="s">
        <v>1712</v>
      </c>
      <c r="C87" s="7">
        <v>31673254001095</v>
      </c>
      <c r="D87" s="8" t="s">
        <v>1713</v>
      </c>
      <c r="E87" s="9" t="s">
        <v>296</v>
      </c>
      <c r="F87" s="10">
        <v>45154</v>
      </c>
      <c r="G87" s="10">
        <v>45185</v>
      </c>
      <c r="H87" s="10">
        <v>45550</v>
      </c>
      <c r="I87" s="11">
        <f t="shared" si="3"/>
        <v>2023</v>
      </c>
      <c r="J87" s="9">
        <f t="shared" si="4"/>
        <v>9</v>
      </c>
      <c r="K87" s="11" t="str">
        <f t="shared" si="5"/>
        <v>setembro</v>
      </c>
      <c r="L87" s="12">
        <v>94354.68</v>
      </c>
      <c r="M87" s="9" t="s">
        <v>3</v>
      </c>
    </row>
    <row r="88" spans="1:13" ht="24" hidden="1" x14ac:dyDescent="0.25">
      <c r="A88" s="50"/>
      <c r="B88" s="9" t="s">
        <v>1712</v>
      </c>
      <c r="C88" s="7">
        <v>31673254001095</v>
      </c>
      <c r="D88" s="8" t="s">
        <v>1717</v>
      </c>
      <c r="E88" s="9" t="s">
        <v>302</v>
      </c>
      <c r="F88" s="10">
        <v>45147</v>
      </c>
      <c r="G88" s="10">
        <v>45193</v>
      </c>
      <c r="H88" s="10">
        <v>45558</v>
      </c>
      <c r="I88" s="11">
        <f t="shared" si="3"/>
        <v>2023</v>
      </c>
      <c r="J88" s="9">
        <f t="shared" si="4"/>
        <v>9</v>
      </c>
      <c r="K88" s="11" t="str">
        <f t="shared" si="5"/>
        <v>setembro</v>
      </c>
      <c r="L88" s="12">
        <v>19000</v>
      </c>
      <c r="M88" s="9" t="s">
        <v>3</v>
      </c>
    </row>
    <row r="89" spans="1:13" ht="24" hidden="1" x14ac:dyDescent="0.25">
      <c r="A89" s="50">
        <v>6</v>
      </c>
      <c r="B89" s="9" t="s">
        <v>1732</v>
      </c>
      <c r="C89" s="7">
        <v>25164770000109</v>
      </c>
      <c r="D89" s="8" t="s">
        <v>2327</v>
      </c>
      <c r="E89" s="9" t="s">
        <v>360</v>
      </c>
      <c r="F89" s="10">
        <v>44916</v>
      </c>
      <c r="G89" s="10">
        <v>44946</v>
      </c>
      <c r="H89" s="10">
        <v>45310</v>
      </c>
      <c r="I89" s="11">
        <f t="shared" si="3"/>
        <v>2023</v>
      </c>
      <c r="J89" s="9">
        <f t="shared" si="4"/>
        <v>1</v>
      </c>
      <c r="K89" s="11" t="str">
        <f t="shared" si="5"/>
        <v>janeiro</v>
      </c>
      <c r="L89" s="12">
        <v>24168</v>
      </c>
      <c r="M89" s="9" t="s">
        <v>3</v>
      </c>
    </row>
    <row r="90" spans="1:13" ht="24" hidden="1" x14ac:dyDescent="0.25">
      <c r="A90" s="50">
        <v>4</v>
      </c>
      <c r="B90" s="19" t="s">
        <v>1732</v>
      </c>
      <c r="C90" s="17">
        <v>25164770000109</v>
      </c>
      <c r="D90" s="18" t="s">
        <v>996</v>
      </c>
      <c r="E90" s="19" t="s">
        <v>360</v>
      </c>
      <c r="F90" s="20">
        <v>44970</v>
      </c>
      <c r="G90" s="20">
        <v>44970</v>
      </c>
      <c r="H90" s="20">
        <v>45310</v>
      </c>
      <c r="I90" s="21">
        <f t="shared" si="3"/>
        <v>2023</v>
      </c>
      <c r="J90" s="19">
        <f t="shared" si="4"/>
        <v>2</v>
      </c>
      <c r="K90" s="21" t="str">
        <f t="shared" si="5"/>
        <v>fevereiro</v>
      </c>
      <c r="L90" s="22">
        <v>0</v>
      </c>
      <c r="M90" s="19" t="s">
        <v>3</v>
      </c>
    </row>
    <row r="91" spans="1:13" ht="36" hidden="1" x14ac:dyDescent="0.25">
      <c r="A91" s="50"/>
      <c r="B91" s="9" t="s">
        <v>1587</v>
      </c>
      <c r="C91" s="7">
        <v>29412918000200</v>
      </c>
      <c r="D91" s="8" t="s">
        <v>1588</v>
      </c>
      <c r="E91" s="9" t="s">
        <v>545</v>
      </c>
      <c r="F91" s="10">
        <v>45258</v>
      </c>
      <c r="G91" s="10">
        <v>45259</v>
      </c>
      <c r="H91" s="10">
        <v>45624</v>
      </c>
      <c r="I91" s="11">
        <f t="shared" si="3"/>
        <v>2023</v>
      </c>
      <c r="J91" s="9">
        <f t="shared" si="4"/>
        <v>11</v>
      </c>
      <c r="K91" s="11" t="str">
        <f t="shared" si="5"/>
        <v>novembro</v>
      </c>
      <c r="L91" s="12">
        <v>201574.98</v>
      </c>
      <c r="M91" s="9" t="s">
        <v>3</v>
      </c>
    </row>
    <row r="92" spans="1:13" ht="24" x14ac:dyDescent="0.25">
      <c r="A92" s="50">
        <v>11</v>
      </c>
      <c r="B92" s="9" t="s">
        <v>1340</v>
      </c>
      <c r="C92" s="7">
        <v>40400044000123</v>
      </c>
      <c r="D92" s="8" t="s">
        <v>1166</v>
      </c>
      <c r="E92" s="9" t="s">
        <v>451</v>
      </c>
      <c r="F92" s="10">
        <v>45012</v>
      </c>
      <c r="G92" s="10">
        <v>45012</v>
      </c>
      <c r="H92" s="10">
        <v>45110</v>
      </c>
      <c r="I92" s="11">
        <f t="shared" si="3"/>
        <v>2023</v>
      </c>
      <c r="J92" s="9">
        <f t="shared" si="4"/>
        <v>3</v>
      </c>
      <c r="K92" s="11" t="str">
        <f t="shared" si="5"/>
        <v>março</v>
      </c>
      <c r="L92" s="12">
        <v>52500</v>
      </c>
      <c r="M92" s="9" t="s">
        <v>3</v>
      </c>
    </row>
    <row r="93" spans="1:13" ht="24" hidden="1" x14ac:dyDescent="0.25">
      <c r="A93" s="50"/>
      <c r="B93" s="9" t="s">
        <v>1340</v>
      </c>
      <c r="C93" s="7">
        <v>40400044000123</v>
      </c>
      <c r="D93" s="8" t="s">
        <v>1341</v>
      </c>
      <c r="E93" s="9" t="s">
        <v>451</v>
      </c>
      <c r="F93" s="10">
        <v>45082</v>
      </c>
      <c r="G93" s="10">
        <v>45083</v>
      </c>
      <c r="H93" s="10">
        <v>45448</v>
      </c>
      <c r="I93" s="11">
        <f t="shared" si="3"/>
        <v>2023</v>
      </c>
      <c r="J93" s="9">
        <f t="shared" si="4"/>
        <v>6</v>
      </c>
      <c r="K93" s="11" t="str">
        <f t="shared" si="5"/>
        <v>junho</v>
      </c>
      <c r="L93" s="12">
        <v>262500</v>
      </c>
      <c r="M93" s="9" t="s">
        <v>3</v>
      </c>
    </row>
    <row r="94" spans="1:13" ht="24" hidden="1" x14ac:dyDescent="0.25">
      <c r="A94" s="50"/>
      <c r="B94" s="9" t="s">
        <v>1707</v>
      </c>
      <c r="C94" s="7">
        <v>11201835000126</v>
      </c>
      <c r="D94" s="8" t="s">
        <v>1708</v>
      </c>
      <c r="E94" s="9" t="s">
        <v>269</v>
      </c>
      <c r="F94" s="10">
        <v>45133</v>
      </c>
      <c r="G94" s="10">
        <v>45140</v>
      </c>
      <c r="H94" s="10">
        <v>45505</v>
      </c>
      <c r="I94" s="11">
        <f t="shared" si="3"/>
        <v>2023</v>
      </c>
      <c r="J94" s="9">
        <f t="shared" si="4"/>
        <v>8</v>
      </c>
      <c r="K94" s="11" t="str">
        <f t="shared" si="5"/>
        <v>agosto</v>
      </c>
      <c r="L94" s="12">
        <v>70640</v>
      </c>
      <c r="M94" s="9" t="s">
        <v>3</v>
      </c>
    </row>
    <row r="95" spans="1:13" hidden="1" x14ac:dyDescent="0.25">
      <c r="A95" s="50"/>
      <c r="B95" s="19" t="s">
        <v>1740</v>
      </c>
      <c r="C95" s="17">
        <v>4242860000192</v>
      </c>
      <c r="D95" s="18" t="s">
        <v>1741</v>
      </c>
      <c r="E95" s="19" t="s">
        <v>1462</v>
      </c>
      <c r="F95" s="20">
        <v>45111</v>
      </c>
      <c r="G95" s="20">
        <v>45176</v>
      </c>
      <c r="H95" s="20">
        <v>45541</v>
      </c>
      <c r="I95" s="21">
        <f t="shared" si="3"/>
        <v>2023</v>
      </c>
      <c r="J95" s="19">
        <f t="shared" si="4"/>
        <v>9</v>
      </c>
      <c r="K95" s="21" t="str">
        <f t="shared" si="5"/>
        <v>setembro</v>
      </c>
      <c r="L95" s="22">
        <v>38640</v>
      </c>
      <c r="M95" s="19" t="s">
        <v>3</v>
      </c>
    </row>
    <row r="96" spans="1:13" hidden="1" x14ac:dyDescent="0.25">
      <c r="A96" s="50"/>
      <c r="B96" s="19" t="s">
        <v>1763</v>
      </c>
      <c r="C96" s="17">
        <v>5691252000128</v>
      </c>
      <c r="D96" s="18" t="s">
        <v>1287</v>
      </c>
      <c r="E96" s="19" t="s">
        <v>420</v>
      </c>
      <c r="F96" s="20">
        <v>45063</v>
      </c>
      <c r="G96" s="20">
        <v>45077</v>
      </c>
      <c r="H96" s="20">
        <v>45442</v>
      </c>
      <c r="I96" s="21">
        <f t="shared" si="3"/>
        <v>2023</v>
      </c>
      <c r="J96" s="19">
        <f t="shared" si="4"/>
        <v>5</v>
      </c>
      <c r="K96" s="21" t="str">
        <f t="shared" si="5"/>
        <v>maio</v>
      </c>
      <c r="L96" s="22">
        <v>4610</v>
      </c>
      <c r="M96" s="19" t="s">
        <v>3</v>
      </c>
    </row>
    <row r="97" spans="1:13" ht="24" x14ac:dyDescent="0.25">
      <c r="A97" s="50">
        <v>12</v>
      </c>
      <c r="B97" s="19" t="s">
        <v>1735</v>
      </c>
      <c r="C97" s="17">
        <v>33608308000173</v>
      </c>
      <c r="D97" s="18" t="s">
        <v>2481</v>
      </c>
      <c r="E97" s="19" t="s">
        <v>380</v>
      </c>
      <c r="F97" s="20">
        <v>44981</v>
      </c>
      <c r="G97" s="20">
        <v>44986</v>
      </c>
      <c r="H97" s="20">
        <v>45350</v>
      </c>
      <c r="I97" s="21">
        <f t="shared" si="3"/>
        <v>2023</v>
      </c>
      <c r="J97" s="19">
        <f t="shared" si="4"/>
        <v>3</v>
      </c>
      <c r="K97" s="21" t="str">
        <f t="shared" si="5"/>
        <v>março</v>
      </c>
      <c r="L97" s="22">
        <v>9408</v>
      </c>
      <c r="M97" s="19" t="s">
        <v>3</v>
      </c>
    </row>
    <row r="98" spans="1:13" ht="36" hidden="1" x14ac:dyDescent="0.25">
      <c r="A98" s="50">
        <v>5</v>
      </c>
      <c r="B98" s="19" t="s">
        <v>1696</v>
      </c>
      <c r="C98" s="17">
        <v>32650036000107</v>
      </c>
      <c r="D98" s="18" t="s">
        <v>990</v>
      </c>
      <c r="E98" s="19" t="s">
        <v>242</v>
      </c>
      <c r="F98" s="20">
        <v>44929</v>
      </c>
      <c r="G98" s="20">
        <v>44976</v>
      </c>
      <c r="H98" s="20">
        <v>45340</v>
      </c>
      <c r="I98" s="21">
        <f t="shared" si="3"/>
        <v>2023</v>
      </c>
      <c r="J98" s="19">
        <f t="shared" si="4"/>
        <v>2</v>
      </c>
      <c r="K98" s="21" t="str">
        <f t="shared" si="5"/>
        <v>fevereiro</v>
      </c>
      <c r="L98" s="22">
        <v>341157.64</v>
      </c>
      <c r="M98" s="19" t="s">
        <v>3</v>
      </c>
    </row>
    <row r="99" spans="1:13" ht="36" hidden="1" x14ac:dyDescent="0.25">
      <c r="A99" s="50">
        <v>6</v>
      </c>
      <c r="B99" s="9" t="s">
        <v>1694</v>
      </c>
      <c r="C99" s="7">
        <v>91879544000120</v>
      </c>
      <c r="D99" s="8" t="s">
        <v>992</v>
      </c>
      <c r="E99" s="9" t="s">
        <v>248</v>
      </c>
      <c r="F99" s="10">
        <v>44974</v>
      </c>
      <c r="G99" s="10">
        <v>44976</v>
      </c>
      <c r="H99" s="10">
        <v>45340</v>
      </c>
      <c r="I99" s="11">
        <f t="shared" si="3"/>
        <v>2023</v>
      </c>
      <c r="J99" s="9">
        <f t="shared" si="4"/>
        <v>2</v>
      </c>
      <c r="K99" s="11" t="str">
        <f t="shared" si="5"/>
        <v>fevereiro</v>
      </c>
      <c r="L99" s="12">
        <v>406447.56</v>
      </c>
      <c r="M99" s="9" t="s">
        <v>3</v>
      </c>
    </row>
    <row r="100" spans="1:13" ht="24" hidden="1" x14ac:dyDescent="0.25">
      <c r="A100" s="50"/>
      <c r="B100" s="19" t="s">
        <v>1692</v>
      </c>
      <c r="C100" s="17">
        <v>37077619000104</v>
      </c>
      <c r="D100" s="18" t="s">
        <v>1693</v>
      </c>
      <c r="E100" s="19" t="s">
        <v>226</v>
      </c>
      <c r="F100" s="20">
        <v>45195</v>
      </c>
      <c r="G100" s="20">
        <v>45243</v>
      </c>
      <c r="H100" s="20">
        <v>45608</v>
      </c>
      <c r="I100" s="21">
        <f t="shared" si="3"/>
        <v>2023</v>
      </c>
      <c r="J100" s="19">
        <f t="shared" si="4"/>
        <v>11</v>
      </c>
      <c r="K100" s="21" t="str">
        <f t="shared" si="5"/>
        <v>novembro</v>
      </c>
      <c r="L100" s="22">
        <v>1840602.48</v>
      </c>
      <c r="M100" s="19" t="s">
        <v>3</v>
      </c>
    </row>
    <row r="101" spans="1:13" ht="36" hidden="1" x14ac:dyDescent="0.25">
      <c r="A101" s="50"/>
      <c r="B101" s="19" t="s">
        <v>1589</v>
      </c>
      <c r="C101" s="17">
        <v>20872584000100</v>
      </c>
      <c r="D101" s="18" t="s">
        <v>1590</v>
      </c>
      <c r="E101" s="19" t="s">
        <v>330</v>
      </c>
      <c r="F101" s="20">
        <v>45239</v>
      </c>
      <c r="G101" s="20">
        <v>45266</v>
      </c>
      <c r="H101" s="20">
        <v>45631</v>
      </c>
      <c r="I101" s="21">
        <f t="shared" si="3"/>
        <v>2023</v>
      </c>
      <c r="J101" s="19">
        <f t="shared" si="4"/>
        <v>12</v>
      </c>
      <c r="K101" s="21" t="str">
        <f t="shared" si="5"/>
        <v>dezembro</v>
      </c>
      <c r="L101" s="22">
        <v>116000</v>
      </c>
      <c r="M101" s="19" t="s">
        <v>3</v>
      </c>
    </row>
    <row r="102" spans="1:13" ht="36" hidden="1" x14ac:dyDescent="0.25">
      <c r="A102" s="50">
        <v>7</v>
      </c>
      <c r="B102" s="19" t="s">
        <v>1695</v>
      </c>
      <c r="C102" s="17">
        <v>21388231000194</v>
      </c>
      <c r="D102" s="18" t="s">
        <v>986</v>
      </c>
      <c r="E102" s="19" t="s">
        <v>238</v>
      </c>
      <c r="F102" s="20">
        <v>44974</v>
      </c>
      <c r="G102" s="20">
        <v>44976</v>
      </c>
      <c r="H102" s="20">
        <v>45340</v>
      </c>
      <c r="I102" s="21">
        <f t="shared" si="3"/>
        <v>2023</v>
      </c>
      <c r="J102" s="19">
        <f t="shared" si="4"/>
        <v>2</v>
      </c>
      <c r="K102" s="21" t="str">
        <f t="shared" si="5"/>
        <v>fevereiro</v>
      </c>
      <c r="L102" s="22">
        <v>267150.96000000002</v>
      </c>
      <c r="M102" s="19" t="s">
        <v>3</v>
      </c>
    </row>
    <row r="103" spans="1:13" x14ac:dyDescent="0.25">
      <c r="A103" s="50">
        <v>13</v>
      </c>
      <c r="B103" s="19" t="s">
        <v>1294</v>
      </c>
      <c r="C103" s="17">
        <v>76535764000143</v>
      </c>
      <c r="D103" s="18" t="s">
        <v>1145</v>
      </c>
      <c r="E103" s="19" t="s">
        <v>251</v>
      </c>
      <c r="F103" s="20">
        <v>44985</v>
      </c>
      <c r="G103" s="20">
        <v>44988</v>
      </c>
      <c r="H103" s="20">
        <v>45353</v>
      </c>
      <c r="I103" s="21">
        <f t="shared" si="3"/>
        <v>2023</v>
      </c>
      <c r="J103" s="19">
        <f t="shared" si="4"/>
        <v>3</v>
      </c>
      <c r="K103" s="21" t="str">
        <f t="shared" si="5"/>
        <v>março</v>
      </c>
      <c r="L103" s="22">
        <v>26346.36</v>
      </c>
      <c r="M103" s="19" t="s">
        <v>3</v>
      </c>
    </row>
    <row r="104" spans="1:13" ht="24" hidden="1" x14ac:dyDescent="0.25">
      <c r="A104" s="50"/>
      <c r="B104" s="19" t="s">
        <v>1294</v>
      </c>
      <c r="C104" s="17">
        <v>76535764000143</v>
      </c>
      <c r="D104" s="18" t="s">
        <v>1519</v>
      </c>
      <c r="E104" s="19" t="s">
        <v>587</v>
      </c>
      <c r="F104" s="20">
        <v>45230</v>
      </c>
      <c r="G104" s="20">
        <v>45274</v>
      </c>
      <c r="H104" s="20">
        <v>45639</v>
      </c>
      <c r="I104" s="21">
        <f t="shared" si="3"/>
        <v>2023</v>
      </c>
      <c r="J104" s="19">
        <f t="shared" si="4"/>
        <v>12</v>
      </c>
      <c r="K104" s="21" t="str">
        <f t="shared" si="5"/>
        <v>dezembro</v>
      </c>
      <c r="L104" s="22">
        <v>42230.400000000001</v>
      </c>
      <c r="M104" s="19" t="s">
        <v>3</v>
      </c>
    </row>
    <row r="105" spans="1:13" ht="24" hidden="1" x14ac:dyDescent="0.25">
      <c r="A105" s="50"/>
      <c r="B105" s="19" t="s">
        <v>1291</v>
      </c>
      <c r="C105" s="17">
        <v>1191654000102</v>
      </c>
      <c r="D105" s="18" t="s">
        <v>1661</v>
      </c>
      <c r="E105" s="19" t="s">
        <v>156</v>
      </c>
      <c r="F105" s="20">
        <v>45029</v>
      </c>
      <c r="G105" s="20">
        <v>45095</v>
      </c>
      <c r="H105" s="20">
        <v>45460</v>
      </c>
      <c r="I105" s="21">
        <f t="shared" si="3"/>
        <v>2023</v>
      </c>
      <c r="J105" s="19">
        <f t="shared" si="4"/>
        <v>6</v>
      </c>
      <c r="K105" s="21" t="str">
        <f t="shared" si="5"/>
        <v>junho</v>
      </c>
      <c r="L105" s="22">
        <v>21600</v>
      </c>
      <c r="M105" s="19" t="s">
        <v>3</v>
      </c>
    </row>
    <row r="106" spans="1:13" ht="36" hidden="1" x14ac:dyDescent="0.25">
      <c r="A106" s="50"/>
      <c r="B106" s="19" t="s">
        <v>1291</v>
      </c>
      <c r="C106" s="17">
        <v>1191654000102</v>
      </c>
      <c r="D106" s="18" t="s">
        <v>1706</v>
      </c>
      <c r="E106" s="19" t="s">
        <v>265</v>
      </c>
      <c r="F106" s="20">
        <v>45036</v>
      </c>
      <c r="G106" s="20">
        <v>45074</v>
      </c>
      <c r="H106" s="20">
        <v>45439</v>
      </c>
      <c r="I106" s="21">
        <f t="shared" si="3"/>
        <v>2023</v>
      </c>
      <c r="J106" s="19">
        <f t="shared" si="4"/>
        <v>5</v>
      </c>
      <c r="K106" s="21" t="str">
        <f t="shared" si="5"/>
        <v>maio</v>
      </c>
      <c r="L106" s="22">
        <v>264528</v>
      </c>
      <c r="M106" s="19" t="s">
        <v>3</v>
      </c>
    </row>
    <row r="107" spans="1:13" ht="24" hidden="1" x14ac:dyDescent="0.25">
      <c r="A107" s="50"/>
      <c r="B107" s="19" t="s">
        <v>1497</v>
      </c>
      <c r="C107" s="17">
        <v>14628912000117</v>
      </c>
      <c r="D107" s="18" t="s">
        <v>1789</v>
      </c>
      <c r="E107" s="19" t="s">
        <v>500</v>
      </c>
      <c r="F107" s="20">
        <v>45119</v>
      </c>
      <c r="G107" s="20">
        <v>45195</v>
      </c>
      <c r="H107" s="20">
        <v>45560</v>
      </c>
      <c r="I107" s="21">
        <f t="shared" si="3"/>
        <v>2023</v>
      </c>
      <c r="J107" s="19">
        <f t="shared" si="4"/>
        <v>9</v>
      </c>
      <c r="K107" s="21" t="str">
        <f t="shared" si="5"/>
        <v>setembro</v>
      </c>
      <c r="L107" s="22">
        <v>63000</v>
      </c>
      <c r="M107" s="19" t="s">
        <v>3</v>
      </c>
    </row>
    <row r="108" spans="1:13" ht="24" hidden="1" x14ac:dyDescent="0.25">
      <c r="A108" s="50"/>
      <c r="B108" s="19" t="s">
        <v>1497</v>
      </c>
      <c r="C108" s="17">
        <v>14628912000117</v>
      </c>
      <c r="D108" s="18" t="s">
        <v>1498</v>
      </c>
      <c r="E108" s="19" t="s">
        <v>591</v>
      </c>
      <c r="F108" s="20">
        <v>45210</v>
      </c>
      <c r="G108" s="20">
        <v>45280</v>
      </c>
      <c r="H108" s="20">
        <v>45645</v>
      </c>
      <c r="I108" s="21">
        <f t="shared" si="3"/>
        <v>2023</v>
      </c>
      <c r="J108" s="19">
        <f t="shared" si="4"/>
        <v>12</v>
      </c>
      <c r="K108" s="21" t="str">
        <f t="shared" si="5"/>
        <v>dezembro</v>
      </c>
      <c r="L108" s="22">
        <v>216000</v>
      </c>
      <c r="M108" s="19" t="s">
        <v>3</v>
      </c>
    </row>
    <row r="109" spans="1:13" ht="36" hidden="1" x14ac:dyDescent="0.25">
      <c r="A109" s="50"/>
      <c r="B109" s="9" t="s">
        <v>1324</v>
      </c>
      <c r="C109" s="7">
        <v>5919801000179</v>
      </c>
      <c r="D109" s="8" t="s">
        <v>1325</v>
      </c>
      <c r="E109" s="9" t="s">
        <v>547</v>
      </c>
      <c r="F109" s="10">
        <v>45107</v>
      </c>
      <c r="G109" s="10">
        <v>45107</v>
      </c>
      <c r="H109" s="10">
        <v>45258</v>
      </c>
      <c r="I109" s="11">
        <f t="shared" si="3"/>
        <v>2023</v>
      </c>
      <c r="J109" s="9">
        <f t="shared" si="4"/>
        <v>6</v>
      </c>
      <c r="K109" s="11" t="str">
        <f t="shared" si="5"/>
        <v>junho</v>
      </c>
      <c r="L109" s="12">
        <v>0</v>
      </c>
      <c r="M109" s="9" t="s">
        <v>3</v>
      </c>
    </row>
    <row r="110" spans="1:13" ht="36" hidden="1" x14ac:dyDescent="0.25">
      <c r="A110" s="50"/>
      <c r="B110" s="9" t="s">
        <v>1324</v>
      </c>
      <c r="C110" s="7">
        <v>5919801000179</v>
      </c>
      <c r="D110" s="8" t="s">
        <v>1499</v>
      </c>
      <c r="E110" s="9" t="s">
        <v>547</v>
      </c>
      <c r="F110" s="10">
        <v>45225</v>
      </c>
      <c r="G110" s="10">
        <v>45259</v>
      </c>
      <c r="H110" s="10">
        <v>45624</v>
      </c>
      <c r="I110" s="11">
        <f t="shared" si="3"/>
        <v>2023</v>
      </c>
      <c r="J110" s="9">
        <f t="shared" si="4"/>
        <v>11</v>
      </c>
      <c r="K110" s="11" t="str">
        <f t="shared" si="5"/>
        <v>novembro</v>
      </c>
      <c r="L110" s="12">
        <v>488640</v>
      </c>
      <c r="M110" s="9" t="s">
        <v>3</v>
      </c>
    </row>
    <row r="111" spans="1:13" ht="36" x14ac:dyDescent="0.25">
      <c r="A111" s="50">
        <v>14</v>
      </c>
      <c r="B111" s="9" t="s">
        <v>1324</v>
      </c>
      <c r="C111" s="7">
        <v>5919801000179</v>
      </c>
      <c r="D111" s="8" t="s">
        <v>1152</v>
      </c>
      <c r="E111" s="9" t="s">
        <v>375</v>
      </c>
      <c r="F111" s="10">
        <v>44994</v>
      </c>
      <c r="G111" s="10">
        <v>44994</v>
      </c>
      <c r="H111" s="10">
        <v>45359</v>
      </c>
      <c r="I111" s="11">
        <f t="shared" si="3"/>
        <v>2023</v>
      </c>
      <c r="J111" s="9">
        <f t="shared" si="4"/>
        <v>3</v>
      </c>
      <c r="K111" s="11" t="str">
        <f t="shared" si="5"/>
        <v>março</v>
      </c>
      <c r="L111" s="12">
        <v>245760</v>
      </c>
      <c r="M111" s="9" t="s">
        <v>3</v>
      </c>
    </row>
    <row r="112" spans="1:13" ht="24" hidden="1" x14ac:dyDescent="0.25">
      <c r="A112" s="50"/>
      <c r="B112" s="9" t="s">
        <v>1660</v>
      </c>
      <c r="C112" s="7">
        <v>2473874000191</v>
      </c>
      <c r="D112" s="8" t="s">
        <v>1275</v>
      </c>
      <c r="E112" s="9" t="s">
        <v>145</v>
      </c>
      <c r="F112" s="10">
        <v>45058</v>
      </c>
      <c r="G112" s="10">
        <v>45069</v>
      </c>
      <c r="H112" s="10">
        <v>45434</v>
      </c>
      <c r="I112" s="11">
        <f t="shared" si="3"/>
        <v>2023</v>
      </c>
      <c r="J112" s="9">
        <f t="shared" si="4"/>
        <v>5</v>
      </c>
      <c r="K112" s="11" t="str">
        <f t="shared" si="5"/>
        <v>maio</v>
      </c>
      <c r="L112" s="12">
        <v>4205.04</v>
      </c>
      <c r="M112" s="9" t="s">
        <v>3</v>
      </c>
    </row>
    <row r="113" spans="1:13" ht="24" x14ac:dyDescent="0.25">
      <c r="A113" s="50">
        <v>15</v>
      </c>
      <c r="B113" s="19" t="s">
        <v>1736</v>
      </c>
      <c r="C113" s="17">
        <v>18290240000133</v>
      </c>
      <c r="D113" s="18" t="s">
        <v>1157</v>
      </c>
      <c r="E113" s="19" t="s">
        <v>382</v>
      </c>
      <c r="F113" s="20">
        <v>44994</v>
      </c>
      <c r="G113" s="20">
        <v>44995</v>
      </c>
      <c r="H113" s="20">
        <v>45360</v>
      </c>
      <c r="I113" s="21">
        <f t="shared" si="3"/>
        <v>2023</v>
      </c>
      <c r="J113" s="19">
        <f t="shared" si="4"/>
        <v>3</v>
      </c>
      <c r="K113" s="21" t="str">
        <f t="shared" si="5"/>
        <v>março</v>
      </c>
      <c r="L113" s="22">
        <v>3800</v>
      </c>
      <c r="M113" s="19" t="s">
        <v>3</v>
      </c>
    </row>
    <row r="114" spans="1:13" ht="36" hidden="1" x14ac:dyDescent="0.25">
      <c r="A114" s="50"/>
      <c r="B114" s="9" t="s">
        <v>1297</v>
      </c>
      <c r="C114" s="7">
        <v>58921792000117</v>
      </c>
      <c r="D114" s="8" t="s">
        <v>1306</v>
      </c>
      <c r="E114" s="9" t="s">
        <v>214</v>
      </c>
      <c r="F114" s="10">
        <v>45093</v>
      </c>
      <c r="G114" s="10">
        <v>45095</v>
      </c>
      <c r="H114" s="10">
        <v>45460</v>
      </c>
      <c r="I114" s="11">
        <f t="shared" si="3"/>
        <v>2023</v>
      </c>
      <c r="J114" s="9">
        <f t="shared" si="4"/>
        <v>6</v>
      </c>
      <c r="K114" s="11" t="str">
        <f t="shared" si="5"/>
        <v>junho</v>
      </c>
      <c r="L114" s="12">
        <v>141745.32</v>
      </c>
      <c r="M114" s="9" t="s">
        <v>3</v>
      </c>
    </row>
    <row r="115" spans="1:13" ht="36" hidden="1" x14ac:dyDescent="0.25">
      <c r="A115" s="50"/>
      <c r="B115" s="19" t="s">
        <v>1428</v>
      </c>
      <c r="C115" s="17">
        <v>61198164000160</v>
      </c>
      <c r="D115" s="18" t="s">
        <v>1429</v>
      </c>
      <c r="E115" s="19" t="s">
        <v>1430</v>
      </c>
      <c r="F115" s="20">
        <v>45163</v>
      </c>
      <c r="G115" s="20">
        <v>45164</v>
      </c>
      <c r="H115" s="20">
        <v>45529</v>
      </c>
      <c r="I115" s="21">
        <f t="shared" si="3"/>
        <v>2023</v>
      </c>
      <c r="J115" s="19">
        <f t="shared" si="4"/>
        <v>8</v>
      </c>
      <c r="K115" s="21" t="str">
        <f t="shared" si="5"/>
        <v>agosto</v>
      </c>
      <c r="L115" s="22">
        <v>4248.63</v>
      </c>
      <c r="M115" s="19" t="s">
        <v>3</v>
      </c>
    </row>
    <row r="116" spans="1:13" ht="24" hidden="1" x14ac:dyDescent="0.25">
      <c r="A116" s="50"/>
      <c r="B116" s="19" t="s">
        <v>1679</v>
      </c>
      <c r="C116" s="17">
        <v>5340639000130</v>
      </c>
      <c r="D116" s="18" t="s">
        <v>1680</v>
      </c>
      <c r="E116" s="19" t="s">
        <v>211</v>
      </c>
      <c r="F116" s="20">
        <v>45043</v>
      </c>
      <c r="G116" s="20">
        <v>45073</v>
      </c>
      <c r="H116" s="20">
        <v>45438</v>
      </c>
      <c r="I116" s="21">
        <f t="shared" si="3"/>
        <v>2023</v>
      </c>
      <c r="J116" s="19">
        <f t="shared" si="4"/>
        <v>5</v>
      </c>
      <c r="K116" s="21" t="str">
        <f t="shared" si="5"/>
        <v>maio</v>
      </c>
      <c r="L116" s="22">
        <v>47748</v>
      </c>
      <c r="M116" s="19" t="s">
        <v>3</v>
      </c>
    </row>
    <row r="117" spans="1:13" ht="24" hidden="1" x14ac:dyDescent="0.25">
      <c r="A117" s="50"/>
      <c r="B117" s="9" t="s">
        <v>1591</v>
      </c>
      <c r="C117" s="7">
        <v>7990743000103</v>
      </c>
      <c r="D117" s="8" t="s">
        <v>1592</v>
      </c>
      <c r="E117" s="9" t="s">
        <v>311</v>
      </c>
      <c r="F117" s="10">
        <v>45231</v>
      </c>
      <c r="G117" s="10">
        <v>45233</v>
      </c>
      <c r="H117" s="10">
        <v>45262</v>
      </c>
      <c r="I117" s="11">
        <f t="shared" si="3"/>
        <v>2023</v>
      </c>
      <c r="J117" s="9">
        <f t="shared" si="4"/>
        <v>11</v>
      </c>
      <c r="K117" s="11" t="str">
        <f t="shared" si="5"/>
        <v>novembro</v>
      </c>
      <c r="L117" s="12">
        <v>1160</v>
      </c>
      <c r="M117" s="9" t="s">
        <v>3</v>
      </c>
    </row>
    <row r="118" spans="1:13" ht="24" hidden="1" x14ac:dyDescent="0.25">
      <c r="A118" s="50"/>
      <c r="B118" s="9" t="s">
        <v>1652</v>
      </c>
      <c r="C118" s="7">
        <v>87389086000174</v>
      </c>
      <c r="D118" s="8" t="s">
        <v>1175</v>
      </c>
      <c r="E118" s="9" t="s">
        <v>130</v>
      </c>
      <c r="F118" s="10">
        <v>45034</v>
      </c>
      <c r="G118" s="10">
        <v>45035</v>
      </c>
      <c r="H118" s="10">
        <v>45400</v>
      </c>
      <c r="I118" s="11">
        <f t="shared" si="3"/>
        <v>2023</v>
      </c>
      <c r="J118" s="9">
        <f t="shared" si="4"/>
        <v>4</v>
      </c>
      <c r="K118" s="11" t="str">
        <f t="shared" si="5"/>
        <v>abril</v>
      </c>
      <c r="L118" s="12">
        <v>17550</v>
      </c>
      <c r="M118" s="9" t="s">
        <v>3</v>
      </c>
    </row>
    <row r="119" spans="1:13" hidden="1" x14ac:dyDescent="0.25">
      <c r="A119" s="50"/>
      <c r="B119" s="19" t="s">
        <v>1676</v>
      </c>
      <c r="C119" s="17">
        <v>10636142000101</v>
      </c>
      <c r="D119" s="18" t="s">
        <v>1197</v>
      </c>
      <c r="E119" s="19" t="s">
        <v>410</v>
      </c>
      <c r="F119" s="20">
        <v>45029</v>
      </c>
      <c r="G119" s="20">
        <v>45043</v>
      </c>
      <c r="H119" s="20">
        <v>45773</v>
      </c>
      <c r="I119" s="21">
        <f t="shared" si="3"/>
        <v>2023</v>
      </c>
      <c r="J119" s="19">
        <f t="shared" si="4"/>
        <v>4</v>
      </c>
      <c r="K119" s="21" t="str">
        <f t="shared" si="5"/>
        <v>abril</v>
      </c>
      <c r="L119" s="22">
        <v>1073280</v>
      </c>
      <c r="M119" s="19" t="s">
        <v>3</v>
      </c>
    </row>
    <row r="120" spans="1:13" ht="24" hidden="1" x14ac:dyDescent="0.25">
      <c r="A120" s="50"/>
      <c r="B120" s="19" t="s">
        <v>1431</v>
      </c>
      <c r="C120" s="17">
        <v>3063405000167</v>
      </c>
      <c r="D120" s="18" t="s">
        <v>1432</v>
      </c>
      <c r="E120" s="19" t="s">
        <v>179</v>
      </c>
      <c r="F120" s="20">
        <v>45140</v>
      </c>
      <c r="G120" s="20">
        <v>45157</v>
      </c>
      <c r="H120" s="20">
        <v>45522</v>
      </c>
      <c r="I120" s="21">
        <f t="shared" si="3"/>
        <v>2023</v>
      </c>
      <c r="J120" s="19">
        <f t="shared" si="4"/>
        <v>8</v>
      </c>
      <c r="K120" s="21" t="str">
        <f t="shared" si="5"/>
        <v>agosto</v>
      </c>
      <c r="L120" s="22">
        <v>488502.95</v>
      </c>
      <c r="M120" s="19" t="s">
        <v>3</v>
      </c>
    </row>
    <row r="121" spans="1:13" ht="24" hidden="1" x14ac:dyDescent="0.25">
      <c r="A121" s="50">
        <v>8</v>
      </c>
      <c r="B121" s="19" t="s">
        <v>1649</v>
      </c>
      <c r="C121" s="17">
        <v>20740467000185</v>
      </c>
      <c r="D121" s="18" t="s">
        <v>972</v>
      </c>
      <c r="E121" s="19" t="s">
        <v>125</v>
      </c>
      <c r="F121" s="20">
        <v>44929</v>
      </c>
      <c r="G121" s="20">
        <v>44978</v>
      </c>
      <c r="H121" s="20">
        <v>45342</v>
      </c>
      <c r="I121" s="21">
        <f t="shared" si="3"/>
        <v>2023</v>
      </c>
      <c r="J121" s="19">
        <f t="shared" si="4"/>
        <v>2</v>
      </c>
      <c r="K121" s="21" t="str">
        <f t="shared" si="5"/>
        <v>fevereiro</v>
      </c>
      <c r="L121" s="22">
        <v>11160</v>
      </c>
      <c r="M121" s="19" t="s">
        <v>3</v>
      </c>
    </row>
    <row r="122" spans="1:13" ht="24" hidden="1" x14ac:dyDescent="0.25">
      <c r="A122" s="50"/>
      <c r="B122" s="9" t="s">
        <v>1295</v>
      </c>
      <c r="C122" s="7">
        <v>6273582000166</v>
      </c>
      <c r="D122" s="8" t="s">
        <v>1179</v>
      </c>
      <c r="E122" s="9" t="s">
        <v>140</v>
      </c>
      <c r="F122" s="10">
        <v>45029</v>
      </c>
      <c r="G122" s="10">
        <v>45039</v>
      </c>
      <c r="H122" s="10">
        <v>45404</v>
      </c>
      <c r="I122" s="11">
        <f t="shared" si="3"/>
        <v>2023</v>
      </c>
      <c r="J122" s="9">
        <f t="shared" si="4"/>
        <v>4</v>
      </c>
      <c r="K122" s="11" t="str">
        <f t="shared" si="5"/>
        <v>abril</v>
      </c>
      <c r="L122" s="12">
        <v>180000</v>
      </c>
      <c r="M122" s="9" t="s">
        <v>3</v>
      </c>
    </row>
    <row r="123" spans="1:13" ht="24" x14ac:dyDescent="0.25">
      <c r="A123" s="50">
        <v>16</v>
      </c>
      <c r="B123" s="19" t="s">
        <v>1593</v>
      </c>
      <c r="C123" s="17">
        <v>22142812000104</v>
      </c>
      <c r="D123" s="18" t="s">
        <v>1148</v>
      </c>
      <c r="E123" s="19" t="s">
        <v>308</v>
      </c>
      <c r="F123" s="20">
        <v>45001</v>
      </c>
      <c r="G123" s="20">
        <v>45001</v>
      </c>
      <c r="H123" s="20">
        <v>45254</v>
      </c>
      <c r="I123" s="21">
        <f t="shared" si="3"/>
        <v>2023</v>
      </c>
      <c r="J123" s="19">
        <f t="shared" si="4"/>
        <v>3</v>
      </c>
      <c r="K123" s="21" t="str">
        <f t="shared" si="5"/>
        <v>março</v>
      </c>
      <c r="L123" s="22">
        <v>0</v>
      </c>
      <c r="M123" s="19" t="s">
        <v>3</v>
      </c>
    </row>
    <row r="124" spans="1:13" ht="24" hidden="1" x14ac:dyDescent="0.25">
      <c r="A124" s="50"/>
      <c r="B124" s="9" t="s">
        <v>1593</v>
      </c>
      <c r="C124" s="7">
        <v>22142812000104</v>
      </c>
      <c r="D124" s="8" t="s">
        <v>1594</v>
      </c>
      <c r="E124" s="9" t="s">
        <v>308</v>
      </c>
      <c r="F124" s="10">
        <v>45254</v>
      </c>
      <c r="G124" s="10">
        <v>45224</v>
      </c>
      <c r="H124" s="10">
        <v>45284</v>
      </c>
      <c r="I124" s="11">
        <f t="shared" si="3"/>
        <v>2023</v>
      </c>
      <c r="J124" s="9">
        <f t="shared" si="4"/>
        <v>10</v>
      </c>
      <c r="K124" s="11" t="str">
        <f t="shared" si="5"/>
        <v>outubro</v>
      </c>
      <c r="L124" s="12">
        <v>616017.91</v>
      </c>
      <c r="M124" s="9" t="s">
        <v>3</v>
      </c>
    </row>
    <row r="125" spans="1:13" ht="24" hidden="1" x14ac:dyDescent="0.25">
      <c r="A125" s="50"/>
      <c r="B125" s="9" t="s">
        <v>1646</v>
      </c>
      <c r="C125" s="7">
        <v>1616929000102</v>
      </c>
      <c r="D125" s="8" t="s">
        <v>1856</v>
      </c>
      <c r="E125" s="9" t="s">
        <v>76</v>
      </c>
      <c r="F125" s="10">
        <v>45266</v>
      </c>
      <c r="G125" s="10">
        <v>45274</v>
      </c>
      <c r="H125" s="10">
        <v>45639</v>
      </c>
      <c r="I125" s="11">
        <f t="shared" si="3"/>
        <v>2023</v>
      </c>
      <c r="J125" s="9">
        <f t="shared" si="4"/>
        <v>12</v>
      </c>
      <c r="K125" s="11" t="str">
        <f t="shared" si="5"/>
        <v>dezembro</v>
      </c>
      <c r="L125" s="12">
        <v>1835000</v>
      </c>
      <c r="M125" s="9" t="s">
        <v>3</v>
      </c>
    </row>
    <row r="126" spans="1:13" hidden="1" x14ac:dyDescent="0.25">
      <c r="A126" s="50"/>
      <c r="B126" s="9" t="s">
        <v>1739</v>
      </c>
      <c r="C126" s="7">
        <v>1437707000122</v>
      </c>
      <c r="D126" s="8" t="s">
        <v>1461</v>
      </c>
      <c r="E126" s="9" t="s">
        <v>1462</v>
      </c>
      <c r="F126" s="10">
        <v>45176</v>
      </c>
      <c r="G126" s="10">
        <v>45176</v>
      </c>
      <c r="H126" s="10">
        <v>45541</v>
      </c>
      <c r="I126" s="11">
        <f t="shared" si="3"/>
        <v>2023</v>
      </c>
      <c r="J126" s="9">
        <f t="shared" si="4"/>
        <v>9</v>
      </c>
      <c r="K126" s="11" t="str">
        <f t="shared" si="5"/>
        <v>setembro</v>
      </c>
      <c r="L126" s="12">
        <v>318243.28999999998</v>
      </c>
      <c r="M126" s="9" t="s">
        <v>3</v>
      </c>
    </row>
    <row r="127" spans="1:13" ht="24" hidden="1" x14ac:dyDescent="0.25">
      <c r="A127" s="50"/>
      <c r="B127" s="19" t="s">
        <v>1595</v>
      </c>
      <c r="C127" s="17">
        <v>37438274000177</v>
      </c>
      <c r="D127" s="18" t="s">
        <v>1596</v>
      </c>
      <c r="E127" s="19" t="s">
        <v>1260</v>
      </c>
      <c r="F127" s="20">
        <v>45252</v>
      </c>
      <c r="G127" s="20">
        <v>45055</v>
      </c>
      <c r="H127" s="20">
        <v>45420</v>
      </c>
      <c r="I127" s="21">
        <f t="shared" si="3"/>
        <v>2023</v>
      </c>
      <c r="J127" s="19">
        <f t="shared" si="4"/>
        <v>5</v>
      </c>
      <c r="K127" s="21" t="str">
        <f t="shared" si="5"/>
        <v>maio</v>
      </c>
      <c r="L127" s="22">
        <v>0</v>
      </c>
      <c r="M127" s="19" t="s">
        <v>3</v>
      </c>
    </row>
    <row r="128" spans="1:13" ht="24" hidden="1" x14ac:dyDescent="0.25">
      <c r="A128" s="50"/>
      <c r="B128" s="19" t="s">
        <v>1502</v>
      </c>
      <c r="C128" s="17">
        <v>25000738000180</v>
      </c>
      <c r="D128" s="18" t="s">
        <v>1503</v>
      </c>
      <c r="E128" s="19" t="s">
        <v>559</v>
      </c>
      <c r="F128" s="20">
        <v>45215</v>
      </c>
      <c r="G128" s="20">
        <v>45216</v>
      </c>
      <c r="H128" s="20">
        <v>45581</v>
      </c>
      <c r="I128" s="21">
        <f t="shared" si="3"/>
        <v>2023</v>
      </c>
      <c r="J128" s="19">
        <f t="shared" si="4"/>
        <v>10</v>
      </c>
      <c r="K128" s="21" t="str">
        <f t="shared" si="5"/>
        <v>outubro</v>
      </c>
      <c r="L128" s="22">
        <v>232000</v>
      </c>
      <c r="M128" s="19" t="s">
        <v>3</v>
      </c>
    </row>
    <row r="129" spans="1:13" ht="24" hidden="1" x14ac:dyDescent="0.25">
      <c r="A129" s="50">
        <v>9</v>
      </c>
      <c r="B129" s="9" t="s">
        <v>1784</v>
      </c>
      <c r="C129" s="7">
        <v>30252820000131</v>
      </c>
      <c r="D129" s="8" t="s">
        <v>1001</v>
      </c>
      <c r="E129" s="9" t="s">
        <v>581</v>
      </c>
      <c r="F129" s="10">
        <v>44971</v>
      </c>
      <c r="G129" s="10">
        <v>44971</v>
      </c>
      <c r="H129" s="10">
        <v>45280</v>
      </c>
      <c r="I129" s="11">
        <f t="shared" si="3"/>
        <v>2023</v>
      </c>
      <c r="J129" s="9">
        <f t="shared" si="4"/>
        <v>2</v>
      </c>
      <c r="K129" s="11" t="str">
        <f t="shared" si="5"/>
        <v>fevereiro</v>
      </c>
      <c r="L129" s="12">
        <v>0</v>
      </c>
      <c r="M129" s="9" t="s">
        <v>3</v>
      </c>
    </row>
    <row r="130" spans="1:13" ht="36" hidden="1" x14ac:dyDescent="0.25">
      <c r="A130" s="50"/>
      <c r="B130" s="19" t="s">
        <v>1302</v>
      </c>
      <c r="C130" s="17">
        <v>24801201000156</v>
      </c>
      <c r="D130" s="18" t="s">
        <v>1303</v>
      </c>
      <c r="E130" s="19" t="s">
        <v>193</v>
      </c>
      <c r="F130" s="20">
        <v>45093</v>
      </c>
      <c r="G130" s="20">
        <v>45095</v>
      </c>
      <c r="H130" s="20">
        <v>45460</v>
      </c>
      <c r="I130" s="21">
        <f t="shared" si="3"/>
        <v>2023</v>
      </c>
      <c r="J130" s="19">
        <f t="shared" si="4"/>
        <v>6</v>
      </c>
      <c r="K130" s="21" t="str">
        <f t="shared" si="5"/>
        <v>junho</v>
      </c>
      <c r="L130" s="22">
        <v>470239.92</v>
      </c>
      <c r="M130" s="19" t="s">
        <v>3</v>
      </c>
    </row>
    <row r="131" spans="1:13" ht="36" hidden="1" x14ac:dyDescent="0.25">
      <c r="A131" s="50"/>
      <c r="B131" s="19" t="s">
        <v>1302</v>
      </c>
      <c r="C131" s="17">
        <v>24801201000156</v>
      </c>
      <c r="D131" s="18" t="s">
        <v>1770</v>
      </c>
      <c r="E131" s="19" t="s">
        <v>470</v>
      </c>
      <c r="F131" s="20">
        <v>45165</v>
      </c>
      <c r="G131" s="20">
        <v>45135</v>
      </c>
      <c r="H131" s="20">
        <v>45500</v>
      </c>
      <c r="I131" s="21">
        <f t="shared" ref="I131:I194" si="6">YEAR(G131)</f>
        <v>2023</v>
      </c>
      <c r="J131" s="19">
        <f t="shared" ref="J131:J194" si="7">MONTH(G131)</f>
        <v>7</v>
      </c>
      <c r="K131" s="21" t="str">
        <f t="shared" ref="K131:K194" si="8">TEXT(J131*29,"Mmmmmmm")</f>
        <v>julho</v>
      </c>
      <c r="L131" s="22">
        <v>191287.67999999999</v>
      </c>
      <c r="M131" s="19" t="s">
        <v>3</v>
      </c>
    </row>
    <row r="132" spans="1:13" ht="36" hidden="1" x14ac:dyDescent="0.25">
      <c r="A132" s="50"/>
      <c r="B132" s="9" t="s">
        <v>1787</v>
      </c>
      <c r="C132" s="7">
        <v>31968868000103</v>
      </c>
      <c r="D132" s="8" t="s">
        <v>1788</v>
      </c>
      <c r="E132" s="9" t="s">
        <v>498</v>
      </c>
      <c r="F132" s="10">
        <v>45142</v>
      </c>
      <c r="G132" s="10">
        <v>45191</v>
      </c>
      <c r="H132" s="10">
        <v>45556</v>
      </c>
      <c r="I132" s="11">
        <f t="shared" si="6"/>
        <v>2023</v>
      </c>
      <c r="J132" s="9">
        <f t="shared" si="7"/>
        <v>9</v>
      </c>
      <c r="K132" s="11" t="str">
        <f t="shared" si="8"/>
        <v>setembro</v>
      </c>
      <c r="L132" s="12">
        <v>336749.57</v>
      </c>
      <c r="M132" s="9" t="s">
        <v>3</v>
      </c>
    </row>
    <row r="133" spans="1:13" ht="24" hidden="1" x14ac:dyDescent="0.25">
      <c r="A133" s="50"/>
      <c r="B133" s="9" t="s">
        <v>1677</v>
      </c>
      <c r="C133" s="7">
        <v>5934885000381</v>
      </c>
      <c r="D133" s="8" t="s">
        <v>2417</v>
      </c>
      <c r="E133" s="9" t="s">
        <v>585</v>
      </c>
      <c r="F133" s="10">
        <v>45265</v>
      </c>
      <c r="G133" s="10">
        <v>45268</v>
      </c>
      <c r="H133" s="10">
        <v>45633</v>
      </c>
      <c r="I133" s="11">
        <f t="shared" si="6"/>
        <v>2023</v>
      </c>
      <c r="J133" s="9">
        <f t="shared" si="7"/>
        <v>12</v>
      </c>
      <c r="K133" s="11" t="str">
        <f t="shared" si="8"/>
        <v>dezembro</v>
      </c>
      <c r="L133" s="12">
        <v>1150</v>
      </c>
      <c r="M133" s="9" t="s">
        <v>3</v>
      </c>
    </row>
    <row r="134" spans="1:13" x14ac:dyDescent="0.25">
      <c r="A134" s="50">
        <v>17</v>
      </c>
      <c r="B134" s="9" t="s">
        <v>1702</v>
      </c>
      <c r="C134" s="7">
        <v>10455507000193</v>
      </c>
      <c r="D134" s="8" t="s">
        <v>1147</v>
      </c>
      <c r="E134" s="9" t="s">
        <v>251</v>
      </c>
      <c r="F134" s="10">
        <v>45012</v>
      </c>
      <c r="G134" s="10">
        <v>45014</v>
      </c>
      <c r="H134" s="10">
        <v>45379</v>
      </c>
      <c r="I134" s="11">
        <f t="shared" si="6"/>
        <v>2023</v>
      </c>
      <c r="J134" s="9">
        <f t="shared" si="7"/>
        <v>3</v>
      </c>
      <c r="K134" s="11" t="str">
        <f t="shared" si="8"/>
        <v>março</v>
      </c>
      <c r="L134" s="12">
        <v>33360</v>
      </c>
      <c r="M134" s="9" t="s">
        <v>3</v>
      </c>
    </row>
    <row r="135" spans="1:13" ht="24" hidden="1" x14ac:dyDescent="0.25">
      <c r="A135" s="50"/>
      <c r="B135" s="9" t="s">
        <v>1750</v>
      </c>
      <c r="C135" s="7">
        <v>15663333000178</v>
      </c>
      <c r="D135" s="8" t="s">
        <v>1751</v>
      </c>
      <c r="E135" s="9" t="s">
        <v>413</v>
      </c>
      <c r="F135" s="10">
        <v>45040</v>
      </c>
      <c r="G135" s="10">
        <v>45055</v>
      </c>
      <c r="H135" s="10">
        <v>45420</v>
      </c>
      <c r="I135" s="11">
        <f t="shared" si="6"/>
        <v>2023</v>
      </c>
      <c r="J135" s="9">
        <f t="shared" si="7"/>
        <v>5</v>
      </c>
      <c r="K135" s="11" t="str">
        <f t="shared" si="8"/>
        <v>maio</v>
      </c>
      <c r="L135" s="12">
        <v>278637.2</v>
      </c>
      <c r="M135" s="9" t="s">
        <v>3</v>
      </c>
    </row>
    <row r="136" spans="1:13" ht="24" hidden="1" x14ac:dyDescent="0.25">
      <c r="A136" s="50"/>
      <c r="B136" s="9" t="s">
        <v>1750</v>
      </c>
      <c r="C136" s="7">
        <v>15663333000178</v>
      </c>
      <c r="D136" s="8" t="s">
        <v>1752</v>
      </c>
      <c r="E136" s="9" t="s">
        <v>413</v>
      </c>
      <c r="F136" s="10">
        <v>45197</v>
      </c>
      <c r="G136" s="10">
        <v>45055</v>
      </c>
      <c r="H136" s="10">
        <v>45420</v>
      </c>
      <c r="I136" s="11">
        <f t="shared" si="6"/>
        <v>2023</v>
      </c>
      <c r="J136" s="9">
        <f t="shared" si="7"/>
        <v>5</v>
      </c>
      <c r="K136" s="11" t="str">
        <f t="shared" si="8"/>
        <v>maio</v>
      </c>
      <c r="L136" s="12">
        <v>21645</v>
      </c>
      <c r="M136" s="9" t="s">
        <v>3</v>
      </c>
    </row>
    <row r="137" spans="1:13" ht="36" hidden="1" x14ac:dyDescent="0.25">
      <c r="A137" s="50"/>
      <c r="B137" s="9" t="s">
        <v>1326</v>
      </c>
      <c r="C137" s="7">
        <v>28310220000130</v>
      </c>
      <c r="D137" s="8" t="s">
        <v>1731</v>
      </c>
      <c r="E137" s="9" t="s">
        <v>335</v>
      </c>
      <c r="F137" s="10">
        <v>45107</v>
      </c>
      <c r="G137" s="10">
        <v>45107</v>
      </c>
      <c r="H137" s="10">
        <v>45288</v>
      </c>
      <c r="I137" s="11">
        <f t="shared" si="6"/>
        <v>2023</v>
      </c>
      <c r="J137" s="9">
        <f t="shared" si="7"/>
        <v>6</v>
      </c>
      <c r="K137" s="11" t="str">
        <f t="shared" si="8"/>
        <v>junho</v>
      </c>
      <c r="L137" s="12">
        <v>0</v>
      </c>
      <c r="M137" s="9" t="s">
        <v>3</v>
      </c>
    </row>
    <row r="138" spans="1:13" ht="24" hidden="1" x14ac:dyDescent="0.25">
      <c r="A138" s="50"/>
      <c r="B138" s="9" t="s">
        <v>1433</v>
      </c>
      <c r="C138" s="7">
        <v>18152528000222</v>
      </c>
      <c r="D138" s="8" t="s">
        <v>1434</v>
      </c>
      <c r="E138" s="9" t="s">
        <v>221</v>
      </c>
      <c r="F138" s="10">
        <v>45147</v>
      </c>
      <c r="G138" s="10">
        <v>45165</v>
      </c>
      <c r="H138" s="10">
        <v>45530</v>
      </c>
      <c r="I138" s="11">
        <f t="shared" si="6"/>
        <v>2023</v>
      </c>
      <c r="J138" s="9">
        <f t="shared" si="7"/>
        <v>8</v>
      </c>
      <c r="K138" s="11" t="str">
        <f t="shared" si="8"/>
        <v>agosto</v>
      </c>
      <c r="L138" s="12">
        <v>18000</v>
      </c>
      <c r="M138" s="9" t="s">
        <v>3</v>
      </c>
    </row>
    <row r="139" spans="1:13" ht="24" hidden="1" x14ac:dyDescent="0.25">
      <c r="A139" s="50"/>
      <c r="B139" s="9" t="s">
        <v>1504</v>
      </c>
      <c r="C139" s="7">
        <v>9585929000102</v>
      </c>
      <c r="D139" s="8" t="s">
        <v>1505</v>
      </c>
      <c r="E139" s="9" t="s">
        <v>336</v>
      </c>
      <c r="F139" s="10">
        <v>45219</v>
      </c>
      <c r="G139" s="10">
        <v>45221</v>
      </c>
      <c r="H139" s="10">
        <v>45586</v>
      </c>
      <c r="I139" s="11">
        <f t="shared" si="6"/>
        <v>2023</v>
      </c>
      <c r="J139" s="9">
        <f t="shared" si="7"/>
        <v>10</v>
      </c>
      <c r="K139" s="11" t="str">
        <f t="shared" si="8"/>
        <v>outubro</v>
      </c>
      <c r="L139" s="12">
        <v>235972</v>
      </c>
      <c r="M139" s="9" t="s">
        <v>3</v>
      </c>
    </row>
    <row r="140" spans="1:13" ht="24" hidden="1" x14ac:dyDescent="0.25">
      <c r="A140" s="50"/>
      <c r="B140" s="19" t="s">
        <v>1309</v>
      </c>
      <c r="C140" s="17">
        <v>3813499000144</v>
      </c>
      <c r="D140" s="18" t="s">
        <v>1769</v>
      </c>
      <c r="E140" s="19" t="s">
        <v>446</v>
      </c>
      <c r="F140" s="20">
        <v>45063</v>
      </c>
      <c r="G140" s="20">
        <v>45108</v>
      </c>
      <c r="H140" s="20">
        <v>45148</v>
      </c>
      <c r="I140" s="21">
        <f t="shared" si="6"/>
        <v>2023</v>
      </c>
      <c r="J140" s="19">
        <f t="shared" si="7"/>
        <v>7</v>
      </c>
      <c r="K140" s="21" t="str">
        <f t="shared" si="8"/>
        <v>julho</v>
      </c>
      <c r="L140" s="22">
        <v>14875</v>
      </c>
      <c r="M140" s="19" t="s">
        <v>3</v>
      </c>
    </row>
    <row r="141" spans="1:13" ht="24" hidden="1" x14ac:dyDescent="0.25">
      <c r="A141" s="50"/>
      <c r="B141" s="19" t="s">
        <v>1309</v>
      </c>
      <c r="C141" s="17">
        <v>3813499000144</v>
      </c>
      <c r="D141" s="18" t="s">
        <v>1435</v>
      </c>
      <c r="E141" s="19" t="s">
        <v>446</v>
      </c>
      <c r="F141" s="20">
        <v>45148</v>
      </c>
      <c r="G141" s="20">
        <v>45149</v>
      </c>
      <c r="H141" s="20">
        <v>45240</v>
      </c>
      <c r="I141" s="21">
        <f t="shared" si="6"/>
        <v>2023</v>
      </c>
      <c r="J141" s="19">
        <f t="shared" si="7"/>
        <v>8</v>
      </c>
      <c r="K141" s="21" t="str">
        <f t="shared" si="8"/>
        <v>agosto</v>
      </c>
      <c r="L141" s="22">
        <v>29750</v>
      </c>
      <c r="M141" s="19" t="s">
        <v>3</v>
      </c>
    </row>
    <row r="142" spans="1:13" ht="24" hidden="1" x14ac:dyDescent="0.25">
      <c r="A142" s="50"/>
      <c r="B142" s="19" t="s">
        <v>1309</v>
      </c>
      <c r="C142" s="17">
        <v>3813499000144</v>
      </c>
      <c r="D142" s="18" t="s">
        <v>1598</v>
      </c>
      <c r="E142" s="19" t="s">
        <v>446</v>
      </c>
      <c r="F142" s="20">
        <v>45240</v>
      </c>
      <c r="G142" s="20">
        <v>45241</v>
      </c>
      <c r="H142" s="20">
        <v>45301</v>
      </c>
      <c r="I142" s="21">
        <f t="shared" si="6"/>
        <v>2023</v>
      </c>
      <c r="J142" s="19">
        <f t="shared" si="7"/>
        <v>11</v>
      </c>
      <c r="K142" s="21" t="str">
        <f t="shared" si="8"/>
        <v>novembro</v>
      </c>
      <c r="L142" s="22">
        <v>19833.099999999999</v>
      </c>
      <c r="M142" s="19" t="s">
        <v>3</v>
      </c>
    </row>
    <row r="143" spans="1:13" ht="36" hidden="1" x14ac:dyDescent="0.25">
      <c r="A143" s="50"/>
      <c r="B143" s="19" t="s">
        <v>1746</v>
      </c>
      <c r="C143" s="17">
        <v>7242283000127</v>
      </c>
      <c r="D143" s="18" t="s">
        <v>1747</v>
      </c>
      <c r="E143" s="19" t="s">
        <v>408</v>
      </c>
      <c r="F143" s="20">
        <v>45029</v>
      </c>
      <c r="G143" s="20">
        <v>45048</v>
      </c>
      <c r="H143" s="20">
        <v>45413</v>
      </c>
      <c r="I143" s="21">
        <f t="shared" si="6"/>
        <v>2023</v>
      </c>
      <c r="J143" s="19">
        <f t="shared" si="7"/>
        <v>5</v>
      </c>
      <c r="K143" s="21" t="str">
        <f t="shared" si="8"/>
        <v>maio</v>
      </c>
      <c r="L143" s="22">
        <v>220000</v>
      </c>
      <c r="M143" s="19" t="s">
        <v>3</v>
      </c>
    </row>
    <row r="144" spans="1:13" ht="36" hidden="1" x14ac:dyDescent="0.25">
      <c r="A144" s="50"/>
      <c r="B144" s="9" t="s">
        <v>1765</v>
      </c>
      <c r="C144" s="7">
        <v>11511790000196</v>
      </c>
      <c r="D144" s="8" t="s">
        <v>1767</v>
      </c>
      <c r="E144" s="9" t="s">
        <v>436</v>
      </c>
      <c r="F144" s="10">
        <v>45061</v>
      </c>
      <c r="G144" s="10">
        <v>45091</v>
      </c>
      <c r="H144" s="10">
        <v>45456</v>
      </c>
      <c r="I144" s="11">
        <f t="shared" si="6"/>
        <v>2023</v>
      </c>
      <c r="J144" s="9">
        <f t="shared" si="7"/>
        <v>6</v>
      </c>
      <c r="K144" s="11" t="str">
        <f t="shared" si="8"/>
        <v>junho</v>
      </c>
      <c r="L144" s="12">
        <v>25000</v>
      </c>
      <c r="M144" s="9" t="s">
        <v>3</v>
      </c>
    </row>
    <row r="145" spans="1:13" ht="24" hidden="1" x14ac:dyDescent="0.25">
      <c r="A145" s="50">
        <v>7</v>
      </c>
      <c r="B145" s="9" t="s">
        <v>1681</v>
      </c>
      <c r="C145" s="7">
        <v>11256903000154</v>
      </c>
      <c r="D145" s="8" t="s">
        <v>1734</v>
      </c>
      <c r="E145" s="9" t="s">
        <v>377</v>
      </c>
      <c r="F145" s="10">
        <v>44943</v>
      </c>
      <c r="G145" s="10">
        <v>44943</v>
      </c>
      <c r="H145" s="10">
        <v>44993</v>
      </c>
      <c r="I145" s="11">
        <f t="shared" si="6"/>
        <v>2023</v>
      </c>
      <c r="J145" s="9">
        <f t="shared" si="7"/>
        <v>1</v>
      </c>
      <c r="K145" s="11" t="str">
        <f t="shared" si="8"/>
        <v>janeiro</v>
      </c>
      <c r="L145" s="12">
        <v>59987.5</v>
      </c>
      <c r="M145" s="9" t="s">
        <v>3</v>
      </c>
    </row>
    <row r="146" spans="1:13" ht="24" x14ac:dyDescent="0.25">
      <c r="A146" s="50">
        <v>18</v>
      </c>
      <c r="B146" s="9" t="s">
        <v>1681</v>
      </c>
      <c r="C146" s="7">
        <v>11256903000154</v>
      </c>
      <c r="D146" s="8" t="s">
        <v>1153</v>
      </c>
      <c r="E146" s="9" t="s">
        <v>377</v>
      </c>
      <c r="F146" s="10">
        <v>44987</v>
      </c>
      <c r="G146" s="10">
        <v>44994</v>
      </c>
      <c r="H146" s="10">
        <v>45359</v>
      </c>
      <c r="I146" s="11">
        <f t="shared" si="6"/>
        <v>2023</v>
      </c>
      <c r="J146" s="9">
        <f t="shared" si="7"/>
        <v>3</v>
      </c>
      <c r="K146" s="11" t="str">
        <f t="shared" si="8"/>
        <v>março</v>
      </c>
      <c r="L146" s="12">
        <v>239950</v>
      </c>
      <c r="M146" s="9" t="s">
        <v>3</v>
      </c>
    </row>
    <row r="147" spans="1:13" ht="36" hidden="1" x14ac:dyDescent="0.25">
      <c r="A147" s="50"/>
      <c r="B147" s="19" t="s">
        <v>1436</v>
      </c>
      <c r="C147" s="17">
        <v>11172836000190</v>
      </c>
      <c r="D147" s="18" t="s">
        <v>1437</v>
      </c>
      <c r="E147" s="19" t="s">
        <v>1233</v>
      </c>
      <c r="F147" s="20">
        <v>45140</v>
      </c>
      <c r="G147" s="20">
        <v>45140</v>
      </c>
      <c r="H147" s="20">
        <v>45406</v>
      </c>
      <c r="I147" s="21">
        <f t="shared" si="6"/>
        <v>2023</v>
      </c>
      <c r="J147" s="19">
        <f t="shared" si="7"/>
        <v>8</v>
      </c>
      <c r="K147" s="21" t="str">
        <f t="shared" si="8"/>
        <v>agosto</v>
      </c>
      <c r="L147" s="22">
        <v>0</v>
      </c>
      <c r="M147" s="19" t="s">
        <v>3</v>
      </c>
    </row>
    <row r="148" spans="1:13" ht="24" hidden="1" x14ac:dyDescent="0.25">
      <c r="A148" s="50"/>
      <c r="B148" s="19" t="s">
        <v>1599</v>
      </c>
      <c r="C148" s="17">
        <v>53113791000122</v>
      </c>
      <c r="D148" s="18" t="s">
        <v>1600</v>
      </c>
      <c r="E148" s="19" t="s">
        <v>417</v>
      </c>
      <c r="F148" s="20">
        <v>45250</v>
      </c>
      <c r="G148" s="20">
        <v>45243</v>
      </c>
      <c r="H148" s="20">
        <v>45608</v>
      </c>
      <c r="I148" s="21">
        <f t="shared" si="6"/>
        <v>2023</v>
      </c>
      <c r="J148" s="19">
        <f t="shared" si="7"/>
        <v>11</v>
      </c>
      <c r="K148" s="21" t="str">
        <f t="shared" si="8"/>
        <v>novembro</v>
      </c>
      <c r="L148" s="22">
        <v>33406.92</v>
      </c>
      <c r="M148" s="19" t="s">
        <v>3</v>
      </c>
    </row>
    <row r="149" spans="1:13" ht="36" hidden="1" x14ac:dyDescent="0.25">
      <c r="A149" s="50"/>
      <c r="B149" s="9" t="s">
        <v>1347</v>
      </c>
      <c r="C149" s="7">
        <v>27909211000106</v>
      </c>
      <c r="D149" s="8" t="s">
        <v>1348</v>
      </c>
      <c r="E149" s="9" t="s">
        <v>466</v>
      </c>
      <c r="F149" s="10">
        <v>45126</v>
      </c>
      <c r="G149" s="10">
        <v>45127</v>
      </c>
      <c r="H149" s="10">
        <v>45492</v>
      </c>
      <c r="I149" s="11">
        <f t="shared" si="6"/>
        <v>2023</v>
      </c>
      <c r="J149" s="9">
        <f t="shared" si="7"/>
        <v>7</v>
      </c>
      <c r="K149" s="11" t="str">
        <f t="shared" si="8"/>
        <v>julho</v>
      </c>
      <c r="L149" s="12">
        <v>825279.28</v>
      </c>
      <c r="M149" s="9" t="s">
        <v>3</v>
      </c>
    </row>
    <row r="150" spans="1:13" ht="24" x14ac:dyDescent="0.25">
      <c r="A150" s="50">
        <v>19</v>
      </c>
      <c r="B150" s="19" t="s">
        <v>1737</v>
      </c>
      <c r="C150" s="17">
        <v>604122000197</v>
      </c>
      <c r="D150" s="18" t="s">
        <v>1159</v>
      </c>
      <c r="E150" s="19" t="s">
        <v>384</v>
      </c>
      <c r="F150" s="20">
        <v>44999</v>
      </c>
      <c r="G150" s="20">
        <v>45002</v>
      </c>
      <c r="H150" s="20">
        <v>45367</v>
      </c>
      <c r="I150" s="21">
        <f t="shared" si="6"/>
        <v>2023</v>
      </c>
      <c r="J150" s="19">
        <f t="shared" si="7"/>
        <v>3</v>
      </c>
      <c r="K150" s="21" t="str">
        <f t="shared" si="8"/>
        <v>março</v>
      </c>
      <c r="L150" s="22">
        <v>63360</v>
      </c>
      <c r="M150" s="19" t="s">
        <v>3</v>
      </c>
    </row>
    <row r="151" spans="1:13" ht="24" hidden="1" x14ac:dyDescent="0.25">
      <c r="A151" s="50">
        <v>10</v>
      </c>
      <c r="B151" s="19" t="s">
        <v>1697</v>
      </c>
      <c r="C151" s="17">
        <v>15165588000100</v>
      </c>
      <c r="D151" s="18" t="s">
        <v>991</v>
      </c>
      <c r="E151" s="19" t="s">
        <v>246</v>
      </c>
      <c r="F151" s="20">
        <v>44939</v>
      </c>
      <c r="G151" s="20">
        <v>44958</v>
      </c>
      <c r="H151" s="20">
        <v>45322</v>
      </c>
      <c r="I151" s="21">
        <f t="shared" si="6"/>
        <v>2023</v>
      </c>
      <c r="J151" s="19">
        <f t="shared" si="7"/>
        <v>2</v>
      </c>
      <c r="K151" s="21" t="str">
        <f t="shared" si="8"/>
        <v>fevereiro</v>
      </c>
      <c r="L151" s="22">
        <v>117360</v>
      </c>
      <c r="M151" s="19" t="s">
        <v>3</v>
      </c>
    </row>
    <row r="152" spans="1:13" ht="24" x14ac:dyDescent="0.25">
      <c r="A152" s="50">
        <v>20</v>
      </c>
      <c r="B152" s="9" t="s">
        <v>1697</v>
      </c>
      <c r="C152" s="7">
        <v>15165588000100</v>
      </c>
      <c r="D152" s="8" t="s">
        <v>1164</v>
      </c>
      <c r="E152" s="9" t="s">
        <v>393</v>
      </c>
      <c r="F152" s="10">
        <v>45007</v>
      </c>
      <c r="G152" s="10">
        <v>45014</v>
      </c>
      <c r="H152" s="10">
        <v>45379</v>
      </c>
      <c r="I152" s="11">
        <f t="shared" si="6"/>
        <v>2023</v>
      </c>
      <c r="J152" s="9">
        <f t="shared" si="7"/>
        <v>3</v>
      </c>
      <c r="K152" s="11" t="str">
        <f t="shared" si="8"/>
        <v>março</v>
      </c>
      <c r="L152" s="12">
        <v>95662.5</v>
      </c>
      <c r="M152" s="9" t="s">
        <v>3</v>
      </c>
    </row>
    <row r="153" spans="1:13" ht="36" hidden="1" x14ac:dyDescent="0.25">
      <c r="A153" s="50"/>
      <c r="B153" s="19" t="s">
        <v>1506</v>
      </c>
      <c r="C153" s="17">
        <v>5146498000119</v>
      </c>
      <c r="D153" s="18" t="s">
        <v>1507</v>
      </c>
      <c r="E153" s="19" t="s">
        <v>320</v>
      </c>
      <c r="F153" s="20">
        <v>45209</v>
      </c>
      <c r="G153" s="20">
        <v>45259</v>
      </c>
      <c r="H153" s="20">
        <v>45624</v>
      </c>
      <c r="I153" s="21">
        <f t="shared" si="6"/>
        <v>2023</v>
      </c>
      <c r="J153" s="19">
        <f t="shared" si="7"/>
        <v>11</v>
      </c>
      <c r="K153" s="21" t="str">
        <f t="shared" si="8"/>
        <v>novembro</v>
      </c>
      <c r="L153" s="22">
        <v>283800</v>
      </c>
      <c r="M153" s="19" t="s">
        <v>3</v>
      </c>
    </row>
    <row r="154" spans="1:13" ht="24" hidden="1" x14ac:dyDescent="0.25">
      <c r="A154" s="50"/>
      <c r="B154" s="19" t="s">
        <v>1362</v>
      </c>
      <c r="C154" s="17">
        <v>8039270000118</v>
      </c>
      <c r="D154" s="18" t="s">
        <v>1363</v>
      </c>
      <c r="E154" s="19" t="s">
        <v>1246</v>
      </c>
      <c r="F154" s="20">
        <v>45107</v>
      </c>
      <c r="G154" s="20">
        <v>45048</v>
      </c>
      <c r="H154" s="20">
        <v>45413</v>
      </c>
      <c r="I154" s="21">
        <f t="shared" si="6"/>
        <v>2023</v>
      </c>
      <c r="J154" s="19">
        <f t="shared" si="7"/>
        <v>5</v>
      </c>
      <c r="K154" s="21" t="str">
        <f t="shared" si="8"/>
        <v>maio</v>
      </c>
      <c r="L154" s="22">
        <v>0</v>
      </c>
      <c r="M154" s="19" t="s">
        <v>3</v>
      </c>
    </row>
    <row r="155" spans="1:13" ht="24" hidden="1" x14ac:dyDescent="0.25">
      <c r="A155" s="50"/>
      <c r="B155" s="19" t="s">
        <v>1601</v>
      </c>
      <c r="C155" s="17">
        <v>23518065000129</v>
      </c>
      <c r="D155" s="18" t="s">
        <v>1604</v>
      </c>
      <c r="E155" s="19" t="s">
        <v>1605</v>
      </c>
      <c r="F155" s="20">
        <v>45251</v>
      </c>
      <c r="G155" s="20">
        <v>45254</v>
      </c>
      <c r="H155" s="20">
        <v>45619</v>
      </c>
      <c r="I155" s="21">
        <f t="shared" si="6"/>
        <v>2023</v>
      </c>
      <c r="J155" s="19">
        <f t="shared" si="7"/>
        <v>11</v>
      </c>
      <c r="K155" s="21" t="str">
        <f t="shared" si="8"/>
        <v>novembro</v>
      </c>
      <c r="L155" s="22">
        <v>2560</v>
      </c>
      <c r="M155" s="19" t="s">
        <v>3</v>
      </c>
    </row>
    <row r="156" spans="1:13" ht="24" hidden="1" x14ac:dyDescent="0.25">
      <c r="A156" s="50">
        <v>11</v>
      </c>
      <c r="B156" s="9" t="s">
        <v>1021</v>
      </c>
      <c r="C156" s="7">
        <v>3038151000127</v>
      </c>
      <c r="D156" s="8" t="s">
        <v>1022</v>
      </c>
      <c r="E156" s="9" t="s">
        <v>1023</v>
      </c>
      <c r="F156" s="10">
        <v>44984</v>
      </c>
      <c r="G156" s="10">
        <v>44985</v>
      </c>
      <c r="H156" s="10">
        <v>45349</v>
      </c>
      <c r="I156" s="11">
        <f t="shared" si="6"/>
        <v>2023</v>
      </c>
      <c r="J156" s="9">
        <f t="shared" si="7"/>
        <v>2</v>
      </c>
      <c r="K156" s="11" t="str">
        <f t="shared" si="8"/>
        <v>fevereiro</v>
      </c>
      <c r="L156" s="12">
        <v>7250</v>
      </c>
      <c r="M156" s="9" t="s">
        <v>3</v>
      </c>
    </row>
    <row r="157" spans="1:13" ht="24" x14ac:dyDescent="0.25">
      <c r="A157" s="50">
        <v>21</v>
      </c>
      <c r="B157" s="19" t="s">
        <v>1122</v>
      </c>
      <c r="C157" s="17">
        <v>12470664000101</v>
      </c>
      <c r="D157" s="18" t="s">
        <v>1123</v>
      </c>
      <c r="E157" s="19" t="s">
        <v>1124</v>
      </c>
      <c r="F157" s="20">
        <v>45015</v>
      </c>
      <c r="G157" s="20">
        <v>45016</v>
      </c>
      <c r="H157" s="20">
        <v>45381</v>
      </c>
      <c r="I157" s="21">
        <f t="shared" ref="I157:I169" si="9">YEAR(G157)</f>
        <v>2023</v>
      </c>
      <c r="J157" s="19">
        <f t="shared" ref="J157:J169" si="10">MONTH(G157)</f>
        <v>3</v>
      </c>
      <c r="K157" s="21" t="str">
        <f t="shared" ref="K157:K169" si="11">TEXT(J157*29,"Mmmmmmm")</f>
        <v>março</v>
      </c>
      <c r="L157" s="22">
        <v>42890</v>
      </c>
      <c r="M157" s="19" t="s">
        <v>3</v>
      </c>
    </row>
    <row r="158" spans="1:13" ht="24" hidden="1" x14ac:dyDescent="0.25">
      <c r="A158" s="50"/>
      <c r="B158" s="19" t="s">
        <v>1366</v>
      </c>
      <c r="C158" s="17">
        <v>78451614000187</v>
      </c>
      <c r="D158" s="18" t="s">
        <v>1367</v>
      </c>
      <c r="E158" s="19" t="s">
        <v>1368</v>
      </c>
      <c r="F158" s="20">
        <v>45082</v>
      </c>
      <c r="G158" s="20">
        <v>45083</v>
      </c>
      <c r="H158" s="20">
        <v>45448</v>
      </c>
      <c r="I158" s="21">
        <f t="shared" si="9"/>
        <v>2023</v>
      </c>
      <c r="J158" s="19">
        <f t="shared" si="10"/>
        <v>6</v>
      </c>
      <c r="K158" s="21" t="str">
        <f t="shared" si="11"/>
        <v>junho</v>
      </c>
      <c r="L158" s="22">
        <v>40320</v>
      </c>
      <c r="M158" s="19" t="s">
        <v>3</v>
      </c>
    </row>
    <row r="159" spans="1:13" ht="24" hidden="1" x14ac:dyDescent="0.25">
      <c r="A159" s="50"/>
      <c r="B159" s="19" t="s">
        <v>1261</v>
      </c>
      <c r="C159" s="17">
        <v>3305157000113</v>
      </c>
      <c r="D159" s="18" t="s">
        <v>1262</v>
      </c>
      <c r="E159" s="19" t="s">
        <v>1263</v>
      </c>
      <c r="F159" s="20">
        <v>45057</v>
      </c>
      <c r="G159" s="20">
        <v>45057</v>
      </c>
      <c r="H159" s="20">
        <v>45422</v>
      </c>
      <c r="I159" s="21">
        <f t="shared" si="9"/>
        <v>2023</v>
      </c>
      <c r="J159" s="19">
        <f t="shared" si="10"/>
        <v>5</v>
      </c>
      <c r="K159" s="21" t="str">
        <f t="shared" si="11"/>
        <v>maio</v>
      </c>
      <c r="L159" s="22">
        <v>38255</v>
      </c>
      <c r="M159" s="19" t="s">
        <v>3</v>
      </c>
    </row>
    <row r="160" spans="1:13" hidden="1" x14ac:dyDescent="0.25">
      <c r="A160" s="50"/>
      <c r="B160" s="19" t="s">
        <v>1438</v>
      </c>
      <c r="C160" s="17">
        <v>36662528000173</v>
      </c>
      <c r="D160" s="18" t="s">
        <v>1439</v>
      </c>
      <c r="E160" s="19" t="s">
        <v>1440</v>
      </c>
      <c r="F160" s="20">
        <v>45140</v>
      </c>
      <c r="G160" s="20">
        <v>45140</v>
      </c>
      <c r="H160" s="20">
        <v>45505</v>
      </c>
      <c r="I160" s="21">
        <f t="shared" si="9"/>
        <v>2023</v>
      </c>
      <c r="J160" s="19">
        <f t="shared" si="10"/>
        <v>8</v>
      </c>
      <c r="K160" s="21" t="str">
        <f t="shared" si="11"/>
        <v>agosto</v>
      </c>
      <c r="L160" s="22">
        <v>16170</v>
      </c>
      <c r="M160" s="19" t="s">
        <v>3</v>
      </c>
    </row>
    <row r="161" spans="1:13" ht="24" hidden="1" x14ac:dyDescent="0.25">
      <c r="A161" s="50"/>
      <c r="B161" s="9" t="s">
        <v>1438</v>
      </c>
      <c r="C161" s="7">
        <v>36662528000173</v>
      </c>
      <c r="D161" s="8" t="s">
        <v>1606</v>
      </c>
      <c r="E161" s="9" t="s">
        <v>1607</v>
      </c>
      <c r="F161" s="10">
        <v>45260</v>
      </c>
      <c r="G161" s="10">
        <v>45260</v>
      </c>
      <c r="H161" s="10">
        <v>45351</v>
      </c>
      <c r="I161" s="11">
        <f t="shared" si="9"/>
        <v>2023</v>
      </c>
      <c r="J161" s="9">
        <f t="shared" si="10"/>
        <v>11</v>
      </c>
      <c r="K161" s="11" t="str">
        <f t="shared" si="11"/>
        <v>novembro</v>
      </c>
      <c r="L161" s="12">
        <v>162091</v>
      </c>
      <c r="M161" s="9" t="s">
        <v>3</v>
      </c>
    </row>
    <row r="162" spans="1:13" hidden="1" x14ac:dyDescent="0.25">
      <c r="A162" s="50"/>
      <c r="B162" s="9" t="s">
        <v>18</v>
      </c>
      <c r="C162" s="7">
        <v>10720011000108</v>
      </c>
      <c r="D162" s="8" t="s">
        <v>1364</v>
      </c>
      <c r="E162" s="9" t="s">
        <v>1365</v>
      </c>
      <c r="F162" s="10">
        <v>45079</v>
      </c>
      <c r="G162" s="10">
        <v>45079</v>
      </c>
      <c r="H162" s="10">
        <v>45444</v>
      </c>
      <c r="I162" s="11">
        <f t="shared" si="9"/>
        <v>2023</v>
      </c>
      <c r="J162" s="9">
        <f t="shared" si="10"/>
        <v>6</v>
      </c>
      <c r="K162" s="11" t="str">
        <f t="shared" si="11"/>
        <v>junho</v>
      </c>
      <c r="L162" s="12">
        <v>21996</v>
      </c>
      <c r="M162" s="9" t="s">
        <v>3</v>
      </c>
    </row>
    <row r="163" spans="1:13" ht="24" hidden="1" x14ac:dyDescent="0.25">
      <c r="A163" s="50"/>
      <c r="B163" s="19" t="s">
        <v>17</v>
      </c>
      <c r="C163" s="17">
        <v>18222633000100</v>
      </c>
      <c r="D163" s="18" t="s">
        <v>1508</v>
      </c>
      <c r="E163" s="19" t="s">
        <v>1509</v>
      </c>
      <c r="F163" s="20">
        <v>45203</v>
      </c>
      <c r="G163" s="20">
        <v>45203</v>
      </c>
      <c r="H163" s="20">
        <v>45568</v>
      </c>
      <c r="I163" s="21">
        <f t="shared" si="9"/>
        <v>2023</v>
      </c>
      <c r="J163" s="19">
        <f t="shared" si="10"/>
        <v>10</v>
      </c>
      <c r="K163" s="21" t="str">
        <f t="shared" si="11"/>
        <v>outubro</v>
      </c>
      <c r="L163" s="22">
        <v>426000</v>
      </c>
      <c r="M163" s="19" t="s">
        <v>3</v>
      </c>
    </row>
    <row r="164" spans="1:13" ht="24" hidden="1" x14ac:dyDescent="0.25">
      <c r="A164" s="50"/>
      <c r="B164" s="9" t="s">
        <v>5</v>
      </c>
      <c r="C164" s="7">
        <v>5842757000146</v>
      </c>
      <c r="D164" s="8" t="s">
        <v>1808</v>
      </c>
      <c r="E164" s="9" t="s">
        <v>1267</v>
      </c>
      <c r="F164" s="10">
        <v>45063</v>
      </c>
      <c r="G164" s="10">
        <v>45064</v>
      </c>
      <c r="H164" s="10">
        <v>45429</v>
      </c>
      <c r="I164" s="11">
        <f t="shared" si="9"/>
        <v>2023</v>
      </c>
      <c r="J164" s="9">
        <f t="shared" si="10"/>
        <v>5</v>
      </c>
      <c r="K164" s="11" t="str">
        <f t="shared" si="11"/>
        <v>maio</v>
      </c>
      <c r="L164" s="12">
        <v>95000</v>
      </c>
      <c r="M164" s="9" t="s">
        <v>3</v>
      </c>
    </row>
    <row r="165" spans="1:13" ht="24" hidden="1" x14ac:dyDescent="0.25">
      <c r="A165" s="50"/>
      <c r="B165" s="19" t="s">
        <v>5</v>
      </c>
      <c r="C165" s="17">
        <v>5842757000146</v>
      </c>
      <c r="D165" s="18" t="s">
        <v>1268</v>
      </c>
      <c r="E165" s="19" t="s">
        <v>77</v>
      </c>
      <c r="F165" s="20">
        <v>45063</v>
      </c>
      <c r="G165" s="20">
        <v>45064</v>
      </c>
      <c r="H165" s="20">
        <v>45429</v>
      </c>
      <c r="I165" s="21">
        <f t="shared" si="9"/>
        <v>2023</v>
      </c>
      <c r="J165" s="19">
        <f t="shared" si="10"/>
        <v>5</v>
      </c>
      <c r="K165" s="21" t="str">
        <f t="shared" si="11"/>
        <v>maio</v>
      </c>
      <c r="L165" s="22">
        <v>56280</v>
      </c>
      <c r="M165" s="19" t="s">
        <v>3</v>
      </c>
    </row>
    <row r="166" spans="1:13" ht="24" hidden="1" x14ac:dyDescent="0.25">
      <c r="A166" s="50">
        <v>8</v>
      </c>
      <c r="B166" s="19" t="s">
        <v>10</v>
      </c>
      <c r="C166" s="17">
        <v>842216000102</v>
      </c>
      <c r="D166" s="18" t="s">
        <v>1060</v>
      </c>
      <c r="E166" s="19" t="s">
        <v>1061</v>
      </c>
      <c r="F166" s="20">
        <v>44929</v>
      </c>
      <c r="G166" s="20">
        <v>44930</v>
      </c>
      <c r="H166" s="20">
        <v>45294</v>
      </c>
      <c r="I166" s="21">
        <f t="shared" si="9"/>
        <v>2023</v>
      </c>
      <c r="J166" s="19">
        <f t="shared" si="10"/>
        <v>1</v>
      </c>
      <c r="K166" s="21" t="str">
        <f t="shared" si="11"/>
        <v>janeiro</v>
      </c>
      <c r="L166" s="22">
        <v>268246.95</v>
      </c>
      <c r="M166" s="19" t="s">
        <v>3</v>
      </c>
    </row>
    <row r="167" spans="1:13" ht="24" hidden="1" x14ac:dyDescent="0.25">
      <c r="A167" s="50"/>
      <c r="B167" s="9" t="s">
        <v>10</v>
      </c>
      <c r="C167" s="7">
        <v>842216000102</v>
      </c>
      <c r="D167" s="8" t="s">
        <v>1463</v>
      </c>
      <c r="E167" s="9" t="s">
        <v>1464</v>
      </c>
      <c r="F167" s="10">
        <v>45173</v>
      </c>
      <c r="G167" s="10">
        <v>45170</v>
      </c>
      <c r="H167" s="10">
        <v>45535</v>
      </c>
      <c r="I167" s="11">
        <f t="shared" si="9"/>
        <v>2023</v>
      </c>
      <c r="J167" s="9">
        <f t="shared" si="10"/>
        <v>9</v>
      </c>
      <c r="K167" s="11" t="str">
        <f t="shared" si="11"/>
        <v>setembro</v>
      </c>
      <c r="L167" s="12">
        <v>92400</v>
      </c>
      <c r="M167" s="9" t="s">
        <v>3</v>
      </c>
    </row>
    <row r="168" spans="1:13" ht="24" x14ac:dyDescent="0.25">
      <c r="A168" s="50">
        <v>22</v>
      </c>
      <c r="B168" s="19" t="s">
        <v>368</v>
      </c>
      <c r="C168" s="17">
        <v>38202919000130</v>
      </c>
      <c r="D168" s="18" t="s">
        <v>1085</v>
      </c>
      <c r="E168" s="19" t="s">
        <v>364</v>
      </c>
      <c r="F168" s="20">
        <v>45001</v>
      </c>
      <c r="G168" s="20">
        <v>45001</v>
      </c>
      <c r="H168" s="20">
        <v>45366</v>
      </c>
      <c r="I168" s="21">
        <f t="shared" si="9"/>
        <v>2023</v>
      </c>
      <c r="J168" s="19">
        <f t="shared" si="10"/>
        <v>3</v>
      </c>
      <c r="K168" s="21" t="str">
        <f t="shared" si="11"/>
        <v>março</v>
      </c>
      <c r="L168" s="22">
        <v>81600</v>
      </c>
      <c r="M168" s="19" t="s">
        <v>3</v>
      </c>
    </row>
    <row r="169" spans="1:13" ht="24" x14ac:dyDescent="0.25">
      <c r="A169" s="50">
        <v>23</v>
      </c>
      <c r="B169" s="19" t="s">
        <v>235</v>
      </c>
      <c r="C169" s="17">
        <v>20720905000224</v>
      </c>
      <c r="D169" s="18" t="s">
        <v>1086</v>
      </c>
      <c r="E169" s="19" t="s">
        <v>364</v>
      </c>
      <c r="F169" s="20">
        <v>45001</v>
      </c>
      <c r="G169" s="20">
        <v>45001</v>
      </c>
      <c r="H169" s="20">
        <v>45366</v>
      </c>
      <c r="I169" s="21">
        <f t="shared" si="9"/>
        <v>2023</v>
      </c>
      <c r="J169" s="19">
        <f t="shared" si="10"/>
        <v>3</v>
      </c>
      <c r="K169" s="21" t="str">
        <f t="shared" si="11"/>
        <v>março</v>
      </c>
      <c r="L169" s="22">
        <v>224370</v>
      </c>
      <c r="M169" s="19" t="s">
        <v>3</v>
      </c>
    </row>
    <row r="170" spans="1:13" ht="24" hidden="1" x14ac:dyDescent="0.25">
      <c r="A170" s="50"/>
      <c r="B170" s="19" t="s">
        <v>235</v>
      </c>
      <c r="C170" s="17">
        <v>20720905000224</v>
      </c>
      <c r="D170" s="18" t="s">
        <v>1608</v>
      </c>
      <c r="E170" s="19" t="s">
        <v>364</v>
      </c>
      <c r="F170" s="20">
        <v>45254</v>
      </c>
      <c r="G170" s="20">
        <v>45254</v>
      </c>
      <c r="H170" s="20">
        <v>45619</v>
      </c>
      <c r="I170" s="21">
        <f t="shared" si="6"/>
        <v>2023</v>
      </c>
      <c r="J170" s="19">
        <f t="shared" si="7"/>
        <v>11</v>
      </c>
      <c r="K170" s="21" t="str">
        <f t="shared" si="8"/>
        <v>novembro</v>
      </c>
      <c r="L170" s="22">
        <v>101070</v>
      </c>
      <c r="M170" s="19" t="s">
        <v>3</v>
      </c>
    </row>
    <row r="171" spans="1:13" ht="36" hidden="1" x14ac:dyDescent="0.25">
      <c r="A171" s="50"/>
      <c r="B171" s="19" t="s">
        <v>1609</v>
      </c>
      <c r="C171" s="17">
        <v>1513946000114</v>
      </c>
      <c r="D171" s="18" t="s">
        <v>1610</v>
      </c>
      <c r="E171" s="19" t="s">
        <v>1611</v>
      </c>
      <c r="F171" s="20">
        <v>45252</v>
      </c>
      <c r="G171" s="20">
        <v>45252</v>
      </c>
      <c r="H171" s="20">
        <v>45617</v>
      </c>
      <c r="I171" s="21">
        <f t="shared" si="6"/>
        <v>2023</v>
      </c>
      <c r="J171" s="19">
        <f t="shared" si="7"/>
        <v>11</v>
      </c>
      <c r="K171" s="21" t="str">
        <f t="shared" si="8"/>
        <v>novembro</v>
      </c>
      <c r="L171" s="22">
        <v>60000</v>
      </c>
      <c r="M171" s="19" t="s">
        <v>3</v>
      </c>
    </row>
    <row r="172" spans="1:13" ht="24" hidden="1" x14ac:dyDescent="0.25">
      <c r="A172" s="50"/>
      <c r="B172" s="9" t="s">
        <v>939</v>
      </c>
      <c r="C172" s="7">
        <v>16106178000151</v>
      </c>
      <c r="D172" s="8" t="s">
        <v>1271</v>
      </c>
      <c r="E172" s="9" t="s">
        <v>1272</v>
      </c>
      <c r="F172" s="10">
        <v>45072</v>
      </c>
      <c r="G172" s="10">
        <v>45075</v>
      </c>
      <c r="H172" s="10">
        <v>45440</v>
      </c>
      <c r="I172" s="11">
        <f t="shared" si="6"/>
        <v>2023</v>
      </c>
      <c r="J172" s="9">
        <f t="shared" si="7"/>
        <v>5</v>
      </c>
      <c r="K172" s="11" t="str">
        <f t="shared" si="8"/>
        <v>maio</v>
      </c>
      <c r="L172" s="12">
        <v>88447.32</v>
      </c>
      <c r="M172" s="9" t="s">
        <v>3</v>
      </c>
    </row>
    <row r="173" spans="1:13" ht="24" hidden="1" x14ac:dyDescent="0.25">
      <c r="A173" s="50"/>
      <c r="B173" s="19" t="s">
        <v>63</v>
      </c>
      <c r="C173" s="17">
        <v>17621812000157</v>
      </c>
      <c r="D173" s="18" t="s">
        <v>1235</v>
      </c>
      <c r="E173" s="19" t="s">
        <v>1236</v>
      </c>
      <c r="F173" s="20">
        <v>45043</v>
      </c>
      <c r="G173" s="20">
        <v>45043</v>
      </c>
      <c r="H173" s="20">
        <v>46138</v>
      </c>
      <c r="I173" s="21">
        <f t="shared" si="6"/>
        <v>2023</v>
      </c>
      <c r="J173" s="19">
        <f t="shared" si="7"/>
        <v>4</v>
      </c>
      <c r="K173" s="21" t="str">
        <f t="shared" si="8"/>
        <v>abril</v>
      </c>
      <c r="L173" s="22">
        <v>10899000</v>
      </c>
      <c r="M173" s="19" t="s">
        <v>3</v>
      </c>
    </row>
    <row r="174" spans="1:13" ht="24" hidden="1" x14ac:dyDescent="0.25">
      <c r="A174" s="50"/>
      <c r="B174" s="19" t="s">
        <v>501</v>
      </c>
      <c r="C174" s="17">
        <v>26457348000104</v>
      </c>
      <c r="D174" s="18" t="s">
        <v>1817</v>
      </c>
      <c r="E174" s="19" t="s">
        <v>1818</v>
      </c>
      <c r="F174" s="20">
        <v>45138</v>
      </c>
      <c r="G174" s="20">
        <v>45139</v>
      </c>
      <c r="H174" s="20">
        <v>45504</v>
      </c>
      <c r="I174" s="21">
        <f t="shared" si="6"/>
        <v>2023</v>
      </c>
      <c r="J174" s="19">
        <f t="shared" si="7"/>
        <v>8</v>
      </c>
      <c r="K174" s="21" t="str">
        <f t="shared" si="8"/>
        <v>agosto</v>
      </c>
      <c r="L174" s="22">
        <v>9600</v>
      </c>
      <c r="M174" s="19" t="s">
        <v>3</v>
      </c>
    </row>
    <row r="175" spans="1:13" ht="24" hidden="1" x14ac:dyDescent="0.25">
      <c r="A175" s="50"/>
      <c r="B175" s="9" t="s">
        <v>1250</v>
      </c>
      <c r="C175" s="7">
        <v>2248312000144</v>
      </c>
      <c r="D175" s="8" t="s">
        <v>1251</v>
      </c>
      <c r="E175" s="9" t="s">
        <v>1252</v>
      </c>
      <c r="F175" s="10">
        <v>45050</v>
      </c>
      <c r="G175" s="10">
        <v>45051</v>
      </c>
      <c r="H175" s="10">
        <v>45416</v>
      </c>
      <c r="I175" s="11">
        <f t="shared" si="6"/>
        <v>2023</v>
      </c>
      <c r="J175" s="9">
        <f t="shared" si="7"/>
        <v>5</v>
      </c>
      <c r="K175" s="11" t="str">
        <f t="shared" si="8"/>
        <v>maio</v>
      </c>
      <c r="L175" s="12">
        <v>32508</v>
      </c>
      <c r="M175" s="9" t="s">
        <v>3</v>
      </c>
    </row>
    <row r="176" spans="1:13" hidden="1" x14ac:dyDescent="0.25">
      <c r="A176" s="50"/>
      <c r="B176" s="19" t="s">
        <v>1247</v>
      </c>
      <c r="C176" s="17">
        <v>44072135000138</v>
      </c>
      <c r="D176" s="18" t="s">
        <v>1248</v>
      </c>
      <c r="E176" s="19" t="s">
        <v>1249</v>
      </c>
      <c r="F176" s="20">
        <v>45049</v>
      </c>
      <c r="G176" s="20">
        <v>45049</v>
      </c>
      <c r="H176" s="20">
        <v>45171</v>
      </c>
      <c r="I176" s="21">
        <f t="shared" si="6"/>
        <v>2023</v>
      </c>
      <c r="J176" s="19">
        <f t="shared" si="7"/>
        <v>5</v>
      </c>
      <c r="K176" s="21" t="str">
        <f t="shared" si="8"/>
        <v>maio</v>
      </c>
      <c r="L176" s="22">
        <v>70000</v>
      </c>
      <c r="M176" s="19" t="s">
        <v>3</v>
      </c>
    </row>
    <row r="177" spans="1:13" hidden="1" x14ac:dyDescent="0.25">
      <c r="A177" s="50"/>
      <c r="B177" s="19" t="s">
        <v>1510</v>
      </c>
      <c r="C177" s="17">
        <v>3502099000118</v>
      </c>
      <c r="D177" s="18" t="s">
        <v>1824</v>
      </c>
      <c r="E177" s="19" t="s">
        <v>1511</v>
      </c>
      <c r="F177" s="20">
        <v>45225</v>
      </c>
      <c r="G177" s="20">
        <v>45234</v>
      </c>
      <c r="H177" s="20">
        <v>45599</v>
      </c>
      <c r="I177" s="21">
        <f t="shared" si="6"/>
        <v>2023</v>
      </c>
      <c r="J177" s="19">
        <f t="shared" si="7"/>
        <v>11</v>
      </c>
      <c r="K177" s="21" t="str">
        <f t="shared" si="8"/>
        <v>novembro</v>
      </c>
      <c r="L177" s="22">
        <v>2282.42</v>
      </c>
      <c r="M177" s="19" t="s">
        <v>3</v>
      </c>
    </row>
    <row r="178" spans="1:13" ht="24" x14ac:dyDescent="0.25">
      <c r="A178" s="50">
        <v>24</v>
      </c>
      <c r="B178" s="19" t="s">
        <v>908</v>
      </c>
      <c r="C178" s="17">
        <v>1615998000100</v>
      </c>
      <c r="D178" s="18" t="s">
        <v>1093</v>
      </c>
      <c r="E178" s="19" t="s">
        <v>1094</v>
      </c>
      <c r="F178" s="20">
        <v>45002</v>
      </c>
      <c r="G178" s="20">
        <v>45002</v>
      </c>
      <c r="H178" s="20">
        <v>45367</v>
      </c>
      <c r="I178" s="21">
        <f t="shared" si="6"/>
        <v>2023</v>
      </c>
      <c r="J178" s="19">
        <f t="shared" si="7"/>
        <v>3</v>
      </c>
      <c r="K178" s="21" t="str">
        <f t="shared" si="8"/>
        <v>março</v>
      </c>
      <c r="L178" s="22">
        <v>3284.84</v>
      </c>
      <c r="M178" s="19" t="s">
        <v>3</v>
      </c>
    </row>
    <row r="179" spans="1:13" ht="36" hidden="1" x14ac:dyDescent="0.25">
      <c r="A179" s="50"/>
      <c r="B179" s="19" t="s">
        <v>1615</v>
      </c>
      <c r="C179" s="17">
        <v>2554665000172</v>
      </c>
      <c r="D179" s="18" t="s">
        <v>1616</v>
      </c>
      <c r="E179" s="19" t="s">
        <v>1617</v>
      </c>
      <c r="F179" s="20">
        <v>45251</v>
      </c>
      <c r="G179" s="20">
        <v>45251</v>
      </c>
      <c r="H179" s="20">
        <v>45282</v>
      </c>
      <c r="I179" s="21">
        <f t="shared" si="6"/>
        <v>2023</v>
      </c>
      <c r="J179" s="19">
        <f t="shared" si="7"/>
        <v>11</v>
      </c>
      <c r="K179" s="21" t="str">
        <f t="shared" si="8"/>
        <v>novembro</v>
      </c>
      <c r="L179" s="22">
        <v>12450</v>
      </c>
      <c r="M179" s="19" t="s">
        <v>3</v>
      </c>
    </row>
    <row r="180" spans="1:13" ht="36" hidden="1" x14ac:dyDescent="0.25">
      <c r="A180" s="50"/>
      <c r="B180" s="19" t="s">
        <v>25</v>
      </c>
      <c r="C180" s="17">
        <v>1411347000190</v>
      </c>
      <c r="D180" s="18" t="s">
        <v>1211</v>
      </c>
      <c r="E180" s="19" t="s">
        <v>1212</v>
      </c>
      <c r="F180" s="20">
        <v>45026</v>
      </c>
      <c r="G180" s="20">
        <v>45026</v>
      </c>
      <c r="H180" s="20">
        <v>45391</v>
      </c>
      <c r="I180" s="21">
        <f t="shared" si="6"/>
        <v>2023</v>
      </c>
      <c r="J180" s="19">
        <f t="shared" si="7"/>
        <v>4</v>
      </c>
      <c r="K180" s="21" t="str">
        <f t="shared" si="8"/>
        <v>abril</v>
      </c>
      <c r="L180" s="22">
        <v>4065125.87</v>
      </c>
      <c r="M180" s="19" t="s">
        <v>3</v>
      </c>
    </row>
    <row r="181" spans="1:13" ht="24" hidden="1" x14ac:dyDescent="0.25">
      <c r="A181" s="50"/>
      <c r="B181" s="19" t="s">
        <v>2448</v>
      </c>
      <c r="C181" s="17">
        <v>55487029000131</v>
      </c>
      <c r="D181" s="18" t="s">
        <v>2449</v>
      </c>
      <c r="E181" s="19" t="s">
        <v>2450</v>
      </c>
      <c r="F181" s="20">
        <v>45267</v>
      </c>
      <c r="G181" s="20">
        <v>45267</v>
      </c>
      <c r="H181" s="20">
        <v>45632</v>
      </c>
      <c r="I181" s="21">
        <f t="shared" si="6"/>
        <v>2023</v>
      </c>
      <c r="J181" s="19">
        <f t="shared" si="7"/>
        <v>12</v>
      </c>
      <c r="K181" s="21" t="str">
        <f t="shared" si="8"/>
        <v>dezembro</v>
      </c>
      <c r="L181" s="22">
        <v>177775.68</v>
      </c>
      <c r="M181" s="19" t="s">
        <v>3</v>
      </c>
    </row>
    <row r="182" spans="1:13" ht="36" hidden="1" x14ac:dyDescent="0.25">
      <c r="A182" s="50"/>
      <c r="B182" s="19" t="s">
        <v>1057</v>
      </c>
      <c r="C182" s="17">
        <v>9277832000124</v>
      </c>
      <c r="D182" s="18" t="s">
        <v>1441</v>
      </c>
      <c r="E182" s="19" t="s">
        <v>1442</v>
      </c>
      <c r="F182" s="20">
        <v>45161</v>
      </c>
      <c r="G182" s="20">
        <v>45159</v>
      </c>
      <c r="H182" s="20">
        <v>45524</v>
      </c>
      <c r="I182" s="21">
        <f t="shared" si="6"/>
        <v>2023</v>
      </c>
      <c r="J182" s="19">
        <f t="shared" si="7"/>
        <v>8</v>
      </c>
      <c r="K182" s="21" t="str">
        <f t="shared" si="8"/>
        <v>agosto</v>
      </c>
      <c r="L182" s="22">
        <v>72930</v>
      </c>
      <c r="M182" s="19" t="s">
        <v>3</v>
      </c>
    </row>
    <row r="183" spans="1:13" ht="24" hidden="1" x14ac:dyDescent="0.25">
      <c r="A183" s="50"/>
      <c r="B183" s="19" t="s">
        <v>1057</v>
      </c>
      <c r="C183" s="17">
        <v>9277832000124</v>
      </c>
      <c r="D183" s="18" t="s">
        <v>1618</v>
      </c>
      <c r="E183" s="19" t="s">
        <v>1619</v>
      </c>
      <c r="F183" s="20">
        <v>45253</v>
      </c>
      <c r="G183" s="20">
        <v>45253</v>
      </c>
      <c r="H183" s="20">
        <v>45323</v>
      </c>
      <c r="I183" s="21">
        <f t="shared" si="6"/>
        <v>2023</v>
      </c>
      <c r="J183" s="19">
        <f t="shared" si="7"/>
        <v>11</v>
      </c>
      <c r="K183" s="21" t="str">
        <f t="shared" si="8"/>
        <v>novembro</v>
      </c>
      <c r="L183" s="22">
        <v>46000</v>
      </c>
      <c r="M183" s="19" t="s">
        <v>3</v>
      </c>
    </row>
    <row r="184" spans="1:13" ht="24" x14ac:dyDescent="0.25">
      <c r="A184" s="50">
        <v>25</v>
      </c>
      <c r="B184" s="19" t="s">
        <v>40</v>
      </c>
      <c r="C184" s="17">
        <v>71015853000145</v>
      </c>
      <c r="D184" s="18" t="s">
        <v>1078</v>
      </c>
      <c r="E184" s="19" t="s">
        <v>1079</v>
      </c>
      <c r="F184" s="20">
        <v>44985</v>
      </c>
      <c r="G184" s="20">
        <v>44986</v>
      </c>
      <c r="H184" s="20">
        <v>45350</v>
      </c>
      <c r="I184" s="21">
        <f t="shared" si="6"/>
        <v>2023</v>
      </c>
      <c r="J184" s="19">
        <f t="shared" si="7"/>
        <v>3</v>
      </c>
      <c r="K184" s="21" t="str">
        <f t="shared" si="8"/>
        <v>março</v>
      </c>
      <c r="L184" s="22">
        <v>113135.4</v>
      </c>
      <c r="M184" s="19" t="s">
        <v>3</v>
      </c>
    </row>
    <row r="185" spans="1:13" ht="24" hidden="1" x14ac:dyDescent="0.25">
      <c r="A185" s="50">
        <v>12</v>
      </c>
      <c r="B185" s="19" t="s">
        <v>234</v>
      </c>
      <c r="C185" s="17">
        <v>37109097000428</v>
      </c>
      <c r="D185" s="18" t="s">
        <v>1013</v>
      </c>
      <c r="E185" s="19" t="s">
        <v>1014</v>
      </c>
      <c r="F185" s="20">
        <v>44971</v>
      </c>
      <c r="G185" s="20">
        <v>44972</v>
      </c>
      <c r="H185" s="20">
        <v>45336</v>
      </c>
      <c r="I185" s="21">
        <f t="shared" si="6"/>
        <v>2023</v>
      </c>
      <c r="J185" s="19">
        <f t="shared" si="7"/>
        <v>2</v>
      </c>
      <c r="K185" s="21" t="str">
        <f t="shared" si="8"/>
        <v>fevereiro</v>
      </c>
      <c r="L185" s="22">
        <v>2376</v>
      </c>
      <c r="M185" s="19" t="s">
        <v>3</v>
      </c>
    </row>
    <row r="186" spans="1:13" ht="36" x14ac:dyDescent="0.25">
      <c r="A186" s="50">
        <v>26</v>
      </c>
      <c r="B186" s="9" t="s">
        <v>234</v>
      </c>
      <c r="C186" s="7">
        <v>37109097000428</v>
      </c>
      <c r="D186" s="8" t="s">
        <v>1080</v>
      </c>
      <c r="E186" s="9" t="s">
        <v>1081</v>
      </c>
      <c r="F186" s="10">
        <v>44994</v>
      </c>
      <c r="G186" s="10">
        <v>44995</v>
      </c>
      <c r="H186" s="10">
        <v>45360</v>
      </c>
      <c r="I186" s="11">
        <f t="shared" si="6"/>
        <v>2023</v>
      </c>
      <c r="J186" s="9">
        <f t="shared" si="7"/>
        <v>3</v>
      </c>
      <c r="K186" s="11" t="str">
        <f t="shared" si="8"/>
        <v>março</v>
      </c>
      <c r="L186" s="12">
        <v>802701.6</v>
      </c>
      <c r="M186" s="9" t="s">
        <v>3</v>
      </c>
    </row>
    <row r="187" spans="1:13" ht="24" x14ac:dyDescent="0.25">
      <c r="A187" s="50">
        <v>27</v>
      </c>
      <c r="B187" s="19" t="s">
        <v>234</v>
      </c>
      <c r="C187" s="17">
        <v>37109097000428</v>
      </c>
      <c r="D187" s="18" t="s">
        <v>1082</v>
      </c>
      <c r="E187" s="19" t="s">
        <v>1083</v>
      </c>
      <c r="F187" s="20">
        <v>45001</v>
      </c>
      <c r="G187" s="20">
        <v>45002</v>
      </c>
      <c r="H187" s="20">
        <v>45367</v>
      </c>
      <c r="I187" s="21">
        <f t="shared" si="6"/>
        <v>2023</v>
      </c>
      <c r="J187" s="19">
        <f t="shared" si="7"/>
        <v>3</v>
      </c>
      <c r="K187" s="21" t="str">
        <f t="shared" si="8"/>
        <v>março</v>
      </c>
      <c r="L187" s="22">
        <v>1153644</v>
      </c>
      <c r="M187" s="19" t="s">
        <v>3</v>
      </c>
    </row>
    <row r="188" spans="1:13" ht="24" x14ac:dyDescent="0.25">
      <c r="A188" s="50">
        <v>28</v>
      </c>
      <c r="B188" s="19" t="s">
        <v>234</v>
      </c>
      <c r="C188" s="17">
        <v>37109097000428</v>
      </c>
      <c r="D188" s="18" t="s">
        <v>1084</v>
      </c>
      <c r="E188" s="19" t="s">
        <v>364</v>
      </c>
      <c r="F188" s="20">
        <v>45001</v>
      </c>
      <c r="G188" s="20">
        <v>45001</v>
      </c>
      <c r="H188" s="20">
        <v>45366</v>
      </c>
      <c r="I188" s="21">
        <f t="shared" si="6"/>
        <v>2023</v>
      </c>
      <c r="J188" s="19">
        <f t="shared" si="7"/>
        <v>3</v>
      </c>
      <c r="K188" s="21" t="str">
        <f t="shared" si="8"/>
        <v>março</v>
      </c>
      <c r="L188" s="22">
        <v>41189.4</v>
      </c>
      <c r="M188" s="19" t="s">
        <v>3</v>
      </c>
    </row>
    <row r="189" spans="1:13" ht="24" hidden="1" x14ac:dyDescent="0.25">
      <c r="A189" s="50"/>
      <c r="B189" s="19" t="s">
        <v>1101</v>
      </c>
      <c r="C189" s="17">
        <v>28986014753</v>
      </c>
      <c r="D189" s="18" t="s">
        <v>1801</v>
      </c>
      <c r="E189" s="19" t="s">
        <v>1103</v>
      </c>
      <c r="F189" s="20">
        <v>45036</v>
      </c>
      <c r="G189" s="20">
        <v>45036</v>
      </c>
      <c r="H189" s="20">
        <v>45401</v>
      </c>
      <c r="I189" s="21">
        <f t="shared" si="6"/>
        <v>2023</v>
      </c>
      <c r="J189" s="19">
        <f t="shared" si="7"/>
        <v>4</v>
      </c>
      <c r="K189" s="21" t="str">
        <f t="shared" si="8"/>
        <v>abril</v>
      </c>
      <c r="L189" s="22">
        <v>294000</v>
      </c>
      <c r="M189" s="19" t="s">
        <v>3</v>
      </c>
    </row>
    <row r="190" spans="1:13" ht="24" hidden="1" x14ac:dyDescent="0.25">
      <c r="A190" s="50"/>
      <c r="B190" s="9" t="s">
        <v>1170</v>
      </c>
      <c r="C190" s="7">
        <v>1543032000104</v>
      </c>
      <c r="D190" s="8" t="s">
        <v>1239</v>
      </c>
      <c r="E190" s="9" t="s">
        <v>1240</v>
      </c>
      <c r="F190" s="10">
        <v>45040</v>
      </c>
      <c r="G190" s="10">
        <v>45040</v>
      </c>
      <c r="H190" s="10">
        <v>45405</v>
      </c>
      <c r="I190" s="11">
        <f t="shared" si="6"/>
        <v>2023</v>
      </c>
      <c r="J190" s="9">
        <f t="shared" si="7"/>
        <v>4</v>
      </c>
      <c r="K190" s="11" t="str">
        <f t="shared" si="8"/>
        <v>abril</v>
      </c>
      <c r="L190" s="12">
        <v>62000</v>
      </c>
      <c r="M190" s="9" t="s">
        <v>3</v>
      </c>
    </row>
    <row r="191" spans="1:13" ht="24" hidden="1" x14ac:dyDescent="0.25">
      <c r="A191" s="50"/>
      <c r="B191" s="9" t="s">
        <v>108</v>
      </c>
      <c r="C191" s="7">
        <v>24824187000106</v>
      </c>
      <c r="D191" s="8" t="s">
        <v>1388</v>
      </c>
      <c r="E191" s="9" t="s">
        <v>969</v>
      </c>
      <c r="F191" s="10">
        <v>45121</v>
      </c>
      <c r="G191" s="10">
        <v>45125</v>
      </c>
      <c r="H191" s="10">
        <v>45490</v>
      </c>
      <c r="I191" s="11">
        <f t="shared" si="6"/>
        <v>2023</v>
      </c>
      <c r="J191" s="9">
        <f t="shared" si="7"/>
        <v>7</v>
      </c>
      <c r="K191" s="11" t="str">
        <f t="shared" si="8"/>
        <v>julho</v>
      </c>
      <c r="L191" s="12">
        <v>16116</v>
      </c>
      <c r="M191" s="9" t="s">
        <v>3</v>
      </c>
    </row>
    <row r="192" spans="1:13" ht="24" x14ac:dyDescent="0.25">
      <c r="A192" s="50">
        <v>29</v>
      </c>
      <c r="B192" s="19" t="s">
        <v>1117</v>
      </c>
      <c r="C192" s="17">
        <v>22599444000128</v>
      </c>
      <c r="D192" s="18" t="s">
        <v>1118</v>
      </c>
      <c r="E192" s="19" t="s">
        <v>1119</v>
      </c>
      <c r="F192" s="20">
        <v>45012</v>
      </c>
      <c r="G192" s="20">
        <v>45012</v>
      </c>
      <c r="H192" s="20">
        <v>45377</v>
      </c>
      <c r="I192" s="21">
        <f t="shared" si="6"/>
        <v>2023</v>
      </c>
      <c r="J192" s="19">
        <f t="shared" si="7"/>
        <v>3</v>
      </c>
      <c r="K192" s="21" t="str">
        <f t="shared" si="8"/>
        <v>março</v>
      </c>
      <c r="L192" s="22">
        <v>72000</v>
      </c>
      <c r="M192" s="19" t="s">
        <v>3</v>
      </c>
    </row>
    <row r="193" spans="1:13" ht="24" hidden="1" x14ac:dyDescent="0.25">
      <c r="A193" s="50"/>
      <c r="B193" s="9" t="s">
        <v>1117</v>
      </c>
      <c r="C193" s="7">
        <v>22599444000128</v>
      </c>
      <c r="D193" s="8" t="s">
        <v>1386</v>
      </c>
      <c r="E193" s="9" t="s">
        <v>1387</v>
      </c>
      <c r="F193" s="10">
        <v>45119</v>
      </c>
      <c r="G193" s="10">
        <v>45120</v>
      </c>
      <c r="H193" s="10">
        <v>45485</v>
      </c>
      <c r="I193" s="11">
        <f t="shared" si="6"/>
        <v>2023</v>
      </c>
      <c r="J193" s="9">
        <f t="shared" si="7"/>
        <v>7</v>
      </c>
      <c r="K193" s="11" t="str">
        <f t="shared" si="8"/>
        <v>julho</v>
      </c>
      <c r="L193" s="12">
        <v>213600</v>
      </c>
      <c r="M193" s="9" t="s">
        <v>3</v>
      </c>
    </row>
    <row r="194" spans="1:13" ht="36" x14ac:dyDescent="0.25">
      <c r="A194" s="50">
        <v>30</v>
      </c>
      <c r="B194" s="9" t="s">
        <v>1104</v>
      </c>
      <c r="C194" s="7">
        <v>5615586000112</v>
      </c>
      <c r="D194" s="8" t="s">
        <v>1105</v>
      </c>
      <c r="E194" s="9" t="s">
        <v>1106</v>
      </c>
      <c r="F194" s="10">
        <v>45005</v>
      </c>
      <c r="G194" s="10">
        <v>45006</v>
      </c>
      <c r="H194" s="10">
        <v>45371</v>
      </c>
      <c r="I194" s="11">
        <f t="shared" si="6"/>
        <v>2023</v>
      </c>
      <c r="J194" s="9">
        <f t="shared" si="7"/>
        <v>3</v>
      </c>
      <c r="K194" s="11" t="str">
        <f t="shared" si="8"/>
        <v>março</v>
      </c>
      <c r="L194" s="12">
        <v>231762.72</v>
      </c>
      <c r="M194" s="9" t="s">
        <v>3</v>
      </c>
    </row>
    <row r="195" spans="1:13" ht="24" x14ac:dyDescent="0.25">
      <c r="A195" s="50">
        <v>31</v>
      </c>
      <c r="B195" s="19" t="s">
        <v>1104</v>
      </c>
      <c r="C195" s="17">
        <v>5615586000112</v>
      </c>
      <c r="D195" s="18" t="s">
        <v>1107</v>
      </c>
      <c r="E195" s="19" t="s">
        <v>1108</v>
      </c>
      <c r="F195" s="20">
        <v>45005</v>
      </c>
      <c r="G195" s="20">
        <v>45006</v>
      </c>
      <c r="H195" s="20">
        <v>45371</v>
      </c>
      <c r="I195" s="21">
        <f t="shared" ref="I195:I268" si="12">YEAR(G195)</f>
        <v>2023</v>
      </c>
      <c r="J195" s="19">
        <f t="shared" ref="J195:J268" si="13">MONTH(G195)</f>
        <v>3</v>
      </c>
      <c r="K195" s="21" t="str">
        <f t="shared" ref="K195:K265" si="14">TEXT(J195*29,"Mmmmmmm")</f>
        <v>março</v>
      </c>
      <c r="L195" s="22">
        <v>518592</v>
      </c>
      <c r="M195" s="19" t="s">
        <v>3</v>
      </c>
    </row>
    <row r="196" spans="1:13" ht="24" x14ac:dyDescent="0.25">
      <c r="A196" s="50">
        <v>32</v>
      </c>
      <c r="B196" s="19" t="s">
        <v>9</v>
      </c>
      <c r="C196" s="17">
        <v>961053000179</v>
      </c>
      <c r="D196" s="18" t="s">
        <v>1120</v>
      </c>
      <c r="E196" s="19" t="s">
        <v>1121</v>
      </c>
      <c r="F196" s="20">
        <v>45014</v>
      </c>
      <c r="G196" s="20">
        <v>45014</v>
      </c>
      <c r="H196" s="20">
        <v>45379</v>
      </c>
      <c r="I196" s="21">
        <f t="shared" si="12"/>
        <v>2023</v>
      </c>
      <c r="J196" s="19">
        <f t="shared" si="13"/>
        <v>3</v>
      </c>
      <c r="K196" s="21" t="str">
        <f t="shared" si="14"/>
        <v>março</v>
      </c>
      <c r="L196" s="22">
        <v>43340</v>
      </c>
      <c r="M196" s="19" t="s">
        <v>3</v>
      </c>
    </row>
    <row r="197" spans="1:13" ht="24" hidden="1" x14ac:dyDescent="0.25">
      <c r="A197" s="50"/>
      <c r="B197" s="9" t="s">
        <v>9</v>
      </c>
      <c r="C197" s="7">
        <v>961053000179</v>
      </c>
      <c r="D197" s="8" t="s">
        <v>1466</v>
      </c>
      <c r="E197" s="9" t="s">
        <v>1467</v>
      </c>
      <c r="F197" s="10">
        <v>45197</v>
      </c>
      <c r="G197" s="10">
        <v>45201</v>
      </c>
      <c r="H197" s="10">
        <v>45566</v>
      </c>
      <c r="I197" s="11">
        <f t="shared" si="12"/>
        <v>2023</v>
      </c>
      <c r="J197" s="9">
        <f t="shared" si="13"/>
        <v>10</v>
      </c>
      <c r="K197" s="11" t="str">
        <f t="shared" si="14"/>
        <v>outubro</v>
      </c>
      <c r="L197" s="12">
        <v>3990</v>
      </c>
      <c r="M197" s="9" t="s">
        <v>3</v>
      </c>
    </row>
    <row r="198" spans="1:13" ht="24" hidden="1" x14ac:dyDescent="0.25">
      <c r="A198" s="50"/>
      <c r="B198" s="19" t="s">
        <v>54</v>
      </c>
      <c r="C198" s="17">
        <v>2430968000345</v>
      </c>
      <c r="D198" s="18" t="s">
        <v>1512</v>
      </c>
      <c r="E198" s="19" t="s">
        <v>1513</v>
      </c>
      <c r="F198" s="20">
        <v>45225</v>
      </c>
      <c r="G198" s="20">
        <v>45229</v>
      </c>
      <c r="H198" s="20">
        <v>45594</v>
      </c>
      <c r="I198" s="21">
        <f t="shared" si="12"/>
        <v>2023</v>
      </c>
      <c r="J198" s="19">
        <f t="shared" si="13"/>
        <v>10</v>
      </c>
      <c r="K198" s="21" t="str">
        <f t="shared" si="14"/>
        <v>outubro</v>
      </c>
      <c r="L198" s="22">
        <v>792000</v>
      </c>
      <c r="M198" s="19" t="s">
        <v>3</v>
      </c>
    </row>
    <row r="199" spans="1:13" ht="24" hidden="1" x14ac:dyDescent="0.25">
      <c r="A199" s="50">
        <v>9</v>
      </c>
      <c r="B199" s="9" t="s">
        <v>41</v>
      </c>
      <c r="C199" s="7">
        <v>17672848000160</v>
      </c>
      <c r="D199" s="8" t="s">
        <v>1065</v>
      </c>
      <c r="E199" s="9" t="s">
        <v>1066</v>
      </c>
      <c r="F199" s="10">
        <v>44916</v>
      </c>
      <c r="G199" s="10">
        <v>44949</v>
      </c>
      <c r="H199" s="10">
        <v>45313</v>
      </c>
      <c r="I199" s="11">
        <f t="shared" si="12"/>
        <v>2023</v>
      </c>
      <c r="J199" s="9">
        <f t="shared" si="13"/>
        <v>1</v>
      </c>
      <c r="K199" s="11" t="str">
        <f t="shared" si="14"/>
        <v>janeiro</v>
      </c>
      <c r="L199" s="12">
        <v>6062722.5800000001</v>
      </c>
      <c r="M199" s="9" t="s">
        <v>3</v>
      </c>
    </row>
    <row r="200" spans="1:13" ht="24" hidden="1" x14ac:dyDescent="0.25">
      <c r="A200" s="50">
        <v>13</v>
      </c>
      <c r="B200" s="9" t="s">
        <v>41</v>
      </c>
      <c r="C200" s="7">
        <v>17672848000160</v>
      </c>
      <c r="D200" s="8" t="s">
        <v>1006</v>
      </c>
      <c r="E200" s="9" t="s">
        <v>1007</v>
      </c>
      <c r="F200" s="10">
        <v>44967</v>
      </c>
      <c r="G200" s="10">
        <v>44967</v>
      </c>
      <c r="H200" s="10">
        <v>45331</v>
      </c>
      <c r="I200" s="11">
        <f t="shared" si="12"/>
        <v>2023</v>
      </c>
      <c r="J200" s="9">
        <f t="shared" si="13"/>
        <v>2</v>
      </c>
      <c r="K200" s="11" t="str">
        <f t="shared" si="14"/>
        <v>fevereiro</v>
      </c>
      <c r="L200" s="12">
        <v>1859499</v>
      </c>
      <c r="M200" s="9" t="s">
        <v>3</v>
      </c>
    </row>
    <row r="201" spans="1:13" ht="24" hidden="1" x14ac:dyDescent="0.25">
      <c r="A201" s="50"/>
      <c r="B201" s="19" t="s">
        <v>41</v>
      </c>
      <c r="C201" s="17">
        <v>17672848000160</v>
      </c>
      <c r="D201" s="18" t="s">
        <v>1819</v>
      </c>
      <c r="E201" s="19" t="s">
        <v>1820</v>
      </c>
      <c r="F201" s="20">
        <v>45134</v>
      </c>
      <c r="G201" s="20">
        <v>45180</v>
      </c>
      <c r="H201" s="20">
        <v>45606</v>
      </c>
      <c r="I201" s="21">
        <f t="shared" si="12"/>
        <v>2023</v>
      </c>
      <c r="J201" s="19">
        <f t="shared" si="13"/>
        <v>9</v>
      </c>
      <c r="K201" s="21" t="str">
        <f t="shared" si="14"/>
        <v>setembro</v>
      </c>
      <c r="L201" s="22">
        <v>13045000</v>
      </c>
      <c r="M201" s="19" t="s">
        <v>3</v>
      </c>
    </row>
    <row r="202" spans="1:13" ht="36" x14ac:dyDescent="0.25">
      <c r="A202" s="50">
        <v>33</v>
      </c>
      <c r="B202" s="19" t="s">
        <v>1075</v>
      </c>
      <c r="C202" s="17">
        <v>31279473000101</v>
      </c>
      <c r="D202" s="18" t="s">
        <v>1076</v>
      </c>
      <c r="E202" s="19" t="s">
        <v>1077</v>
      </c>
      <c r="F202" s="20">
        <v>44985</v>
      </c>
      <c r="G202" s="20">
        <v>44986</v>
      </c>
      <c r="H202" s="20">
        <v>45350</v>
      </c>
      <c r="I202" s="21">
        <f t="shared" si="12"/>
        <v>2023</v>
      </c>
      <c r="J202" s="19">
        <f t="shared" si="13"/>
        <v>3</v>
      </c>
      <c r="K202" s="21" t="str">
        <f t="shared" si="14"/>
        <v>março</v>
      </c>
      <c r="L202" s="22">
        <v>881769.36</v>
      </c>
      <c r="M202" s="19" t="s">
        <v>3</v>
      </c>
    </row>
    <row r="203" spans="1:13" ht="36" hidden="1" x14ac:dyDescent="0.25">
      <c r="A203" s="50"/>
      <c r="B203" s="19" t="s">
        <v>1620</v>
      </c>
      <c r="C203" s="17">
        <v>418954000895</v>
      </c>
      <c r="D203" s="18" t="s">
        <v>1621</v>
      </c>
      <c r="E203" s="19" t="s">
        <v>1622</v>
      </c>
      <c r="F203" s="20">
        <v>45251</v>
      </c>
      <c r="G203" s="20">
        <v>45129</v>
      </c>
      <c r="H203" s="20">
        <v>45494</v>
      </c>
      <c r="I203" s="21">
        <f t="shared" si="12"/>
        <v>2023</v>
      </c>
      <c r="J203" s="19">
        <f t="shared" si="13"/>
        <v>7</v>
      </c>
      <c r="K203" s="21" t="str">
        <f t="shared" si="14"/>
        <v>julho</v>
      </c>
      <c r="L203" s="22">
        <v>0</v>
      </c>
      <c r="M203" s="19" t="s">
        <v>3</v>
      </c>
    </row>
    <row r="204" spans="1:13" ht="36" hidden="1" x14ac:dyDescent="0.25">
      <c r="A204" s="50"/>
      <c r="B204" s="9" t="s">
        <v>1623</v>
      </c>
      <c r="C204" s="7">
        <v>12127487000157</v>
      </c>
      <c r="D204" s="8" t="s">
        <v>1624</v>
      </c>
      <c r="E204" s="9" t="s">
        <v>1625</v>
      </c>
      <c r="F204" s="10">
        <v>45240</v>
      </c>
      <c r="G204" s="10">
        <v>45244</v>
      </c>
      <c r="H204" s="10">
        <v>45609</v>
      </c>
      <c r="I204" s="11">
        <f t="shared" si="12"/>
        <v>2023</v>
      </c>
      <c r="J204" s="9">
        <f t="shared" si="13"/>
        <v>11</v>
      </c>
      <c r="K204" s="11" t="str">
        <f t="shared" si="14"/>
        <v>novembro</v>
      </c>
      <c r="L204" s="12">
        <v>184800</v>
      </c>
      <c r="M204" s="9" t="s">
        <v>3</v>
      </c>
    </row>
    <row r="205" spans="1:13" ht="24" hidden="1" x14ac:dyDescent="0.25">
      <c r="A205" s="50"/>
      <c r="B205" s="19" t="s">
        <v>216</v>
      </c>
      <c r="C205" s="17">
        <v>7478804000140</v>
      </c>
      <c r="D205" s="18" t="s">
        <v>1391</v>
      </c>
      <c r="E205" s="19" t="s">
        <v>1392</v>
      </c>
      <c r="F205" s="20">
        <v>45128</v>
      </c>
      <c r="G205" s="20">
        <v>45128</v>
      </c>
      <c r="H205" s="20">
        <v>45493</v>
      </c>
      <c r="I205" s="21">
        <f t="shared" si="12"/>
        <v>2023</v>
      </c>
      <c r="J205" s="19">
        <f t="shared" si="13"/>
        <v>7</v>
      </c>
      <c r="K205" s="21" t="str">
        <f t="shared" si="14"/>
        <v>julho</v>
      </c>
      <c r="L205" s="22">
        <v>52380</v>
      </c>
      <c r="M205" s="19" t="s">
        <v>3</v>
      </c>
    </row>
    <row r="206" spans="1:13" ht="36" hidden="1" x14ac:dyDescent="0.25">
      <c r="A206" s="50"/>
      <c r="B206" s="9" t="s">
        <v>1215</v>
      </c>
      <c r="C206" s="7">
        <v>6337035000105</v>
      </c>
      <c r="D206" s="8" t="s">
        <v>1216</v>
      </c>
      <c r="E206" s="9" t="s">
        <v>1217</v>
      </c>
      <c r="F206" s="10">
        <v>45026</v>
      </c>
      <c r="G206" s="10">
        <v>45027</v>
      </c>
      <c r="H206" s="10">
        <v>45392</v>
      </c>
      <c r="I206" s="11">
        <f t="shared" si="12"/>
        <v>2023</v>
      </c>
      <c r="J206" s="9">
        <f t="shared" si="13"/>
        <v>4</v>
      </c>
      <c r="K206" s="11" t="str">
        <f t="shared" si="14"/>
        <v>abril</v>
      </c>
      <c r="L206" s="12">
        <v>490935.84</v>
      </c>
      <c r="M206" s="9" t="s">
        <v>3</v>
      </c>
    </row>
    <row r="207" spans="1:13" ht="36" hidden="1" x14ac:dyDescent="0.25">
      <c r="A207" s="50"/>
      <c r="B207" s="9" t="s">
        <v>13</v>
      </c>
      <c r="C207" s="7">
        <v>26921908000202</v>
      </c>
      <c r="D207" s="8" t="s">
        <v>1514</v>
      </c>
      <c r="E207" s="9" t="s">
        <v>1515</v>
      </c>
      <c r="F207" s="10">
        <v>45219</v>
      </c>
      <c r="G207" s="10">
        <v>45250</v>
      </c>
      <c r="H207" s="10">
        <v>45431</v>
      </c>
      <c r="I207" s="11">
        <f t="shared" si="12"/>
        <v>2023</v>
      </c>
      <c r="J207" s="9">
        <f t="shared" si="13"/>
        <v>11</v>
      </c>
      <c r="K207" s="11" t="str">
        <f t="shared" si="14"/>
        <v>novembro</v>
      </c>
      <c r="L207" s="12">
        <v>213000</v>
      </c>
      <c r="M207" s="9" t="s">
        <v>3</v>
      </c>
    </row>
    <row r="208" spans="1:13" ht="36" hidden="1" x14ac:dyDescent="0.25">
      <c r="A208" s="50"/>
      <c r="B208" s="19" t="s">
        <v>122</v>
      </c>
      <c r="C208" s="17">
        <v>5385600000139</v>
      </c>
      <c r="D208" s="18" t="s">
        <v>1229</v>
      </c>
      <c r="E208" s="19" t="s">
        <v>1230</v>
      </c>
      <c r="F208" s="20">
        <v>45040</v>
      </c>
      <c r="G208" s="20">
        <v>45041</v>
      </c>
      <c r="H208" s="20">
        <v>45406</v>
      </c>
      <c r="I208" s="21">
        <f t="shared" si="12"/>
        <v>2023</v>
      </c>
      <c r="J208" s="19">
        <f t="shared" si="13"/>
        <v>4</v>
      </c>
      <c r="K208" s="21" t="str">
        <f t="shared" si="14"/>
        <v>abril</v>
      </c>
      <c r="L208" s="22">
        <v>367500</v>
      </c>
      <c r="M208" s="19" t="s">
        <v>3</v>
      </c>
    </row>
    <row r="209" spans="1:13" ht="36" hidden="1" x14ac:dyDescent="0.25">
      <c r="A209" s="50"/>
      <c r="B209" s="19" t="s">
        <v>122</v>
      </c>
      <c r="C209" s="17">
        <v>5385600000139</v>
      </c>
      <c r="D209" s="18" t="s">
        <v>1626</v>
      </c>
      <c r="E209" s="19" t="s">
        <v>1627</v>
      </c>
      <c r="F209" s="20">
        <v>45236</v>
      </c>
      <c r="G209" s="20">
        <v>45236</v>
      </c>
      <c r="H209" s="20">
        <v>45601</v>
      </c>
      <c r="I209" s="21">
        <f t="shared" si="12"/>
        <v>2023</v>
      </c>
      <c r="J209" s="19">
        <f t="shared" si="13"/>
        <v>11</v>
      </c>
      <c r="K209" s="21" t="str">
        <f t="shared" si="14"/>
        <v>novembro</v>
      </c>
      <c r="L209" s="22">
        <v>825240</v>
      </c>
      <c r="M209" s="19" t="s">
        <v>3</v>
      </c>
    </row>
    <row r="210" spans="1:13" ht="36" hidden="1" x14ac:dyDescent="0.25">
      <c r="A210" s="50">
        <v>14</v>
      </c>
      <c r="B210" s="19" t="s">
        <v>60</v>
      </c>
      <c r="C210" s="17">
        <v>1277573000120</v>
      </c>
      <c r="D210" s="18" t="s">
        <v>1015</v>
      </c>
      <c r="E210" s="19" t="s">
        <v>1016</v>
      </c>
      <c r="F210" s="20">
        <v>44980</v>
      </c>
      <c r="G210" s="20">
        <v>44980</v>
      </c>
      <c r="H210" s="20">
        <v>45344</v>
      </c>
      <c r="I210" s="21">
        <f t="shared" si="12"/>
        <v>2023</v>
      </c>
      <c r="J210" s="19">
        <f t="shared" si="13"/>
        <v>2</v>
      </c>
      <c r="K210" s="21" t="str">
        <f t="shared" si="14"/>
        <v>fevereiro</v>
      </c>
      <c r="L210" s="22">
        <v>413302.38</v>
      </c>
      <c r="M210" s="19" t="s">
        <v>3</v>
      </c>
    </row>
    <row r="211" spans="1:13" ht="24" hidden="1" x14ac:dyDescent="0.25">
      <c r="A211" s="50"/>
      <c r="B211" s="19" t="s">
        <v>1443</v>
      </c>
      <c r="C211" s="17">
        <v>302007000168</v>
      </c>
      <c r="D211" s="18" t="s">
        <v>1444</v>
      </c>
      <c r="E211" s="19" t="s">
        <v>1445</v>
      </c>
      <c r="F211" s="20">
        <v>45147</v>
      </c>
      <c r="G211" s="20">
        <v>45152</v>
      </c>
      <c r="H211" s="20">
        <v>45548</v>
      </c>
      <c r="I211" s="21">
        <f t="shared" si="12"/>
        <v>2023</v>
      </c>
      <c r="J211" s="19">
        <f t="shared" si="13"/>
        <v>8</v>
      </c>
      <c r="K211" s="21" t="str">
        <f t="shared" si="14"/>
        <v>agosto</v>
      </c>
      <c r="L211" s="22">
        <v>0</v>
      </c>
      <c r="M211" s="19" t="s">
        <v>3</v>
      </c>
    </row>
    <row r="212" spans="1:13" ht="36" hidden="1" x14ac:dyDescent="0.25">
      <c r="A212" s="50"/>
      <c r="B212" s="19" t="s">
        <v>1815</v>
      </c>
      <c r="C212" s="17">
        <v>33583592005130</v>
      </c>
      <c r="D212" s="18" t="s">
        <v>1821</v>
      </c>
      <c r="E212" s="19" t="s">
        <v>1816</v>
      </c>
      <c r="F212" s="20">
        <v>45124</v>
      </c>
      <c r="G212" s="20">
        <v>45124</v>
      </c>
      <c r="H212" s="20">
        <v>45854</v>
      </c>
      <c r="I212" s="21">
        <f t="shared" si="12"/>
        <v>2023</v>
      </c>
      <c r="J212" s="19">
        <f t="shared" si="13"/>
        <v>7</v>
      </c>
      <c r="K212" s="21" t="str">
        <f t="shared" si="14"/>
        <v>julho</v>
      </c>
      <c r="L212" s="22">
        <v>39600</v>
      </c>
      <c r="M212" s="19" t="s">
        <v>3</v>
      </c>
    </row>
    <row r="213" spans="1:13" ht="24" hidden="1" x14ac:dyDescent="0.25">
      <c r="A213" s="50">
        <v>15</v>
      </c>
      <c r="B213" s="19" t="s">
        <v>1802</v>
      </c>
      <c r="C213" s="17">
        <v>1647296000108</v>
      </c>
      <c r="D213" s="18" t="s">
        <v>1805</v>
      </c>
      <c r="E213" s="19" t="s">
        <v>1806</v>
      </c>
      <c r="F213" s="20">
        <v>44970</v>
      </c>
      <c r="G213" s="20">
        <v>44971</v>
      </c>
      <c r="H213" s="20">
        <v>45335</v>
      </c>
      <c r="I213" s="21">
        <f t="shared" si="12"/>
        <v>2023</v>
      </c>
      <c r="J213" s="19">
        <f t="shared" si="13"/>
        <v>2</v>
      </c>
      <c r="K213" s="21" t="str">
        <f t="shared" si="14"/>
        <v>fevereiro</v>
      </c>
      <c r="L213" s="22">
        <v>46388.4</v>
      </c>
      <c r="M213" s="19" t="s">
        <v>3</v>
      </c>
    </row>
    <row r="214" spans="1:13" ht="36" hidden="1" x14ac:dyDescent="0.25">
      <c r="A214" s="50"/>
      <c r="B214" s="19" t="s">
        <v>90</v>
      </c>
      <c r="C214" s="17">
        <v>7387471000143</v>
      </c>
      <c r="D214" s="18" t="s">
        <v>1220</v>
      </c>
      <c r="E214" s="19" t="s">
        <v>1221</v>
      </c>
      <c r="F214" s="20">
        <v>45033</v>
      </c>
      <c r="G214" s="20">
        <v>45040</v>
      </c>
      <c r="H214" s="20">
        <v>45405</v>
      </c>
      <c r="I214" s="21">
        <f t="shared" si="12"/>
        <v>2023</v>
      </c>
      <c r="J214" s="19">
        <f t="shared" si="13"/>
        <v>4</v>
      </c>
      <c r="K214" s="21" t="str">
        <f t="shared" si="14"/>
        <v>abril</v>
      </c>
      <c r="L214" s="22">
        <v>292800</v>
      </c>
      <c r="M214" s="19" t="s">
        <v>3</v>
      </c>
    </row>
    <row r="215" spans="1:13" ht="24" hidden="1" x14ac:dyDescent="0.25">
      <c r="A215" s="50"/>
      <c r="B215" s="19" t="s">
        <v>1383</v>
      </c>
      <c r="C215" s="17">
        <v>49520521000169</v>
      </c>
      <c r="D215" s="18" t="s">
        <v>1384</v>
      </c>
      <c r="E215" s="19" t="s">
        <v>1385</v>
      </c>
      <c r="F215" s="20">
        <v>45118</v>
      </c>
      <c r="G215" s="20">
        <v>45118</v>
      </c>
      <c r="H215" s="20">
        <v>45483</v>
      </c>
      <c r="I215" s="21">
        <f t="shared" si="12"/>
        <v>2023</v>
      </c>
      <c r="J215" s="19">
        <f t="shared" si="13"/>
        <v>7</v>
      </c>
      <c r="K215" s="21" t="str">
        <f t="shared" si="14"/>
        <v>julho</v>
      </c>
      <c r="L215" s="22">
        <v>300000</v>
      </c>
      <c r="M215" s="19" t="s">
        <v>3</v>
      </c>
    </row>
    <row r="216" spans="1:13" ht="24" hidden="1" x14ac:dyDescent="0.25">
      <c r="A216" s="50">
        <v>16</v>
      </c>
      <c r="B216" s="19" t="s">
        <v>70</v>
      </c>
      <c r="C216" s="17">
        <v>80017584191</v>
      </c>
      <c r="D216" s="18" t="s">
        <v>1017</v>
      </c>
      <c r="E216" s="19" t="s">
        <v>1018</v>
      </c>
      <c r="F216" s="20">
        <v>44980</v>
      </c>
      <c r="G216" s="20">
        <v>44980</v>
      </c>
      <c r="H216" s="20">
        <v>46075</v>
      </c>
      <c r="I216" s="21">
        <f t="shared" si="12"/>
        <v>2023</v>
      </c>
      <c r="J216" s="19">
        <f t="shared" si="13"/>
        <v>2</v>
      </c>
      <c r="K216" s="21" t="str">
        <f t="shared" si="14"/>
        <v>fevereiro</v>
      </c>
      <c r="L216" s="22">
        <v>270000</v>
      </c>
      <c r="M216" s="19" t="s">
        <v>3</v>
      </c>
    </row>
    <row r="217" spans="1:13" ht="24" hidden="1" x14ac:dyDescent="0.25">
      <c r="A217" s="50"/>
      <c r="B217" s="19" t="s">
        <v>1375</v>
      </c>
      <c r="C217" s="17">
        <v>8150390000198</v>
      </c>
      <c r="D217" s="18" t="s">
        <v>1376</v>
      </c>
      <c r="E217" s="19" t="s">
        <v>1377</v>
      </c>
      <c r="F217" s="20">
        <v>45084</v>
      </c>
      <c r="G217" s="20">
        <v>45089</v>
      </c>
      <c r="H217" s="20">
        <v>45454</v>
      </c>
      <c r="I217" s="21">
        <f t="shared" si="12"/>
        <v>2023</v>
      </c>
      <c r="J217" s="19">
        <f t="shared" si="13"/>
        <v>6</v>
      </c>
      <c r="K217" s="21" t="str">
        <f t="shared" si="14"/>
        <v>junho</v>
      </c>
      <c r="L217" s="22">
        <v>6000</v>
      </c>
      <c r="M217" s="19" t="s">
        <v>3</v>
      </c>
    </row>
    <row r="218" spans="1:13" ht="24" hidden="1" x14ac:dyDescent="0.25">
      <c r="A218" s="50"/>
      <c r="B218" s="19" t="s">
        <v>2457</v>
      </c>
      <c r="C218" s="17">
        <v>31917770000127</v>
      </c>
      <c r="D218" s="18" t="s">
        <v>2458</v>
      </c>
      <c r="E218" s="19" t="s">
        <v>2459</v>
      </c>
      <c r="F218" s="20">
        <v>45268</v>
      </c>
      <c r="G218" s="20">
        <v>45268</v>
      </c>
      <c r="H218" s="20">
        <v>45281</v>
      </c>
      <c r="I218" s="21">
        <f t="shared" si="12"/>
        <v>2023</v>
      </c>
      <c r="J218" s="19">
        <f t="shared" si="13"/>
        <v>12</v>
      </c>
      <c r="K218" s="21" t="str">
        <f t="shared" si="14"/>
        <v>dezembro</v>
      </c>
      <c r="L218" s="22">
        <v>10000</v>
      </c>
      <c r="M218" s="19" t="s">
        <v>3</v>
      </c>
    </row>
    <row r="219" spans="1:13" ht="24" hidden="1" x14ac:dyDescent="0.25">
      <c r="A219" s="50"/>
      <c r="B219" s="19" t="s">
        <v>2457</v>
      </c>
      <c r="C219" s="17">
        <v>31917770000127</v>
      </c>
      <c r="D219" s="18" t="s">
        <v>2460</v>
      </c>
      <c r="E219" s="19" t="s">
        <v>2459</v>
      </c>
      <c r="F219" s="20">
        <v>45268</v>
      </c>
      <c r="G219" s="20">
        <v>45268</v>
      </c>
      <c r="H219" s="20">
        <v>45281</v>
      </c>
      <c r="I219" s="21">
        <f t="shared" si="12"/>
        <v>2023</v>
      </c>
      <c r="J219" s="19">
        <f t="shared" si="13"/>
        <v>12</v>
      </c>
      <c r="K219" s="21" t="str">
        <f t="shared" si="14"/>
        <v>dezembro</v>
      </c>
      <c r="L219" s="22">
        <v>42720.52</v>
      </c>
      <c r="M219" s="19" t="s">
        <v>3</v>
      </c>
    </row>
    <row r="220" spans="1:13" hidden="1" x14ac:dyDescent="0.25">
      <c r="A220" s="50"/>
      <c r="B220" s="9" t="s">
        <v>2261</v>
      </c>
      <c r="C220" s="7">
        <v>31673254001095</v>
      </c>
      <c r="D220" s="8" t="s">
        <v>2474</v>
      </c>
      <c r="E220" s="9" t="s">
        <v>2475</v>
      </c>
      <c r="F220" s="10">
        <v>45289</v>
      </c>
      <c r="G220" s="10">
        <v>45289</v>
      </c>
      <c r="H220" s="10">
        <v>45654</v>
      </c>
      <c r="I220" s="11">
        <f t="shared" si="12"/>
        <v>2023</v>
      </c>
      <c r="J220" s="9">
        <f t="shared" si="13"/>
        <v>12</v>
      </c>
      <c r="K220" s="11" t="str">
        <f t="shared" si="14"/>
        <v>dezembro</v>
      </c>
      <c r="L220" s="12">
        <v>879999.9</v>
      </c>
      <c r="M220" s="9" t="s">
        <v>3</v>
      </c>
    </row>
    <row r="221" spans="1:13" hidden="1" x14ac:dyDescent="0.25">
      <c r="A221" s="50"/>
      <c r="B221" s="19" t="s">
        <v>73</v>
      </c>
      <c r="C221" s="17">
        <v>4525972000150</v>
      </c>
      <c r="D221" s="18" t="s">
        <v>1213</v>
      </c>
      <c r="E221" s="19" t="s">
        <v>1214</v>
      </c>
      <c r="F221" s="20">
        <v>45027</v>
      </c>
      <c r="G221" s="20">
        <v>45027</v>
      </c>
      <c r="H221" s="20">
        <v>45392</v>
      </c>
      <c r="I221" s="21">
        <f t="shared" si="12"/>
        <v>2023</v>
      </c>
      <c r="J221" s="19">
        <f t="shared" si="13"/>
        <v>4</v>
      </c>
      <c r="K221" s="21" t="str">
        <f t="shared" si="14"/>
        <v>abril</v>
      </c>
      <c r="L221" s="22">
        <v>31720</v>
      </c>
      <c r="M221" s="19" t="s">
        <v>3</v>
      </c>
    </row>
    <row r="222" spans="1:13" ht="24" hidden="1" x14ac:dyDescent="0.25">
      <c r="A222" s="50">
        <v>10</v>
      </c>
      <c r="B222" s="19" t="s">
        <v>358</v>
      </c>
      <c r="C222" s="17">
        <v>25164770000109</v>
      </c>
      <c r="D222" s="18" t="s">
        <v>1073</v>
      </c>
      <c r="E222" s="19" t="s">
        <v>1074</v>
      </c>
      <c r="F222" s="20">
        <v>44953</v>
      </c>
      <c r="G222" s="20">
        <v>44956</v>
      </c>
      <c r="H222" s="20">
        <v>45320</v>
      </c>
      <c r="I222" s="21">
        <f t="shared" si="12"/>
        <v>2023</v>
      </c>
      <c r="J222" s="19">
        <f t="shared" si="13"/>
        <v>1</v>
      </c>
      <c r="K222" s="21" t="str">
        <f t="shared" si="14"/>
        <v>janeiro</v>
      </c>
      <c r="L222" s="22">
        <v>36390</v>
      </c>
      <c r="M222" s="19" t="s">
        <v>3</v>
      </c>
    </row>
    <row r="223" spans="1:13" ht="24" hidden="1" x14ac:dyDescent="0.25">
      <c r="A223" s="50"/>
      <c r="B223" s="19" t="s">
        <v>2264</v>
      </c>
      <c r="C223" s="17">
        <v>25211499000107</v>
      </c>
      <c r="D223" s="18" t="s">
        <v>2464</v>
      </c>
      <c r="E223" s="19" t="s">
        <v>2465</v>
      </c>
      <c r="F223" s="20">
        <v>45274</v>
      </c>
      <c r="G223" s="20">
        <v>45274</v>
      </c>
      <c r="H223" s="20">
        <v>45639</v>
      </c>
      <c r="I223" s="21">
        <f t="shared" si="12"/>
        <v>2023</v>
      </c>
      <c r="J223" s="19">
        <f t="shared" si="13"/>
        <v>12</v>
      </c>
      <c r="K223" s="21" t="str">
        <f t="shared" si="14"/>
        <v>dezembro</v>
      </c>
      <c r="L223" s="22">
        <v>27157.84</v>
      </c>
      <c r="M223" s="19" t="s">
        <v>3</v>
      </c>
    </row>
    <row r="224" spans="1:13" ht="24" hidden="1" x14ac:dyDescent="0.25">
      <c r="A224" s="50"/>
      <c r="B224" s="19" t="s">
        <v>1516</v>
      </c>
      <c r="C224" s="17">
        <v>1772798000152</v>
      </c>
      <c r="D224" s="18" t="s">
        <v>1517</v>
      </c>
      <c r="E224" s="19" t="s">
        <v>1518</v>
      </c>
      <c r="F224" s="20">
        <v>45203</v>
      </c>
      <c r="G224" s="20">
        <v>45205</v>
      </c>
      <c r="H224" s="20">
        <v>45570</v>
      </c>
      <c r="I224" s="21">
        <f t="shared" si="12"/>
        <v>2023</v>
      </c>
      <c r="J224" s="19">
        <f t="shared" si="13"/>
        <v>10</v>
      </c>
      <c r="K224" s="21" t="str">
        <f t="shared" si="14"/>
        <v>outubro</v>
      </c>
      <c r="L224" s="22">
        <v>175000</v>
      </c>
      <c r="M224" s="19" t="s">
        <v>3</v>
      </c>
    </row>
    <row r="225" spans="1:13" ht="24" hidden="1" x14ac:dyDescent="0.25">
      <c r="A225" s="50"/>
      <c r="B225" s="19" t="s">
        <v>860</v>
      </c>
      <c r="C225" s="17">
        <v>5926726000173</v>
      </c>
      <c r="D225" s="18" t="s">
        <v>1446</v>
      </c>
      <c r="E225" s="19" t="s">
        <v>1447</v>
      </c>
      <c r="F225" s="20">
        <v>45163</v>
      </c>
      <c r="G225" s="20">
        <v>45165</v>
      </c>
      <c r="H225" s="20">
        <v>45530</v>
      </c>
      <c r="I225" s="21">
        <f t="shared" si="12"/>
        <v>2023</v>
      </c>
      <c r="J225" s="19">
        <f t="shared" si="13"/>
        <v>8</v>
      </c>
      <c r="K225" s="21" t="str">
        <f t="shared" si="14"/>
        <v>agosto</v>
      </c>
      <c r="L225" s="22">
        <v>56352</v>
      </c>
      <c r="M225" s="19" t="s">
        <v>3</v>
      </c>
    </row>
    <row r="226" spans="1:13" ht="24" hidden="1" x14ac:dyDescent="0.25">
      <c r="A226" s="50"/>
      <c r="B226" s="9" t="s">
        <v>1468</v>
      </c>
      <c r="C226" s="7">
        <v>11158653000110</v>
      </c>
      <c r="D226" s="8" t="s">
        <v>1469</v>
      </c>
      <c r="E226" s="9" t="s">
        <v>1470</v>
      </c>
      <c r="F226" s="10">
        <v>45173</v>
      </c>
      <c r="G226" s="10">
        <v>45173</v>
      </c>
      <c r="H226" s="10">
        <v>45538</v>
      </c>
      <c r="I226" s="11">
        <f t="shared" si="12"/>
        <v>2023</v>
      </c>
      <c r="J226" s="9">
        <f t="shared" si="13"/>
        <v>9</v>
      </c>
      <c r="K226" s="11" t="str">
        <f t="shared" si="14"/>
        <v>setembro</v>
      </c>
      <c r="L226" s="12">
        <v>28560</v>
      </c>
      <c r="M226" s="9" t="s">
        <v>3</v>
      </c>
    </row>
    <row r="227" spans="1:13" ht="24" x14ac:dyDescent="0.25">
      <c r="A227" s="50">
        <v>34</v>
      </c>
      <c r="B227" s="19" t="s">
        <v>1087</v>
      </c>
      <c r="C227" s="17">
        <v>20780546000110</v>
      </c>
      <c r="D227" s="18" t="s">
        <v>1088</v>
      </c>
      <c r="E227" s="19" t="s">
        <v>364</v>
      </c>
      <c r="F227" s="20">
        <v>45001</v>
      </c>
      <c r="G227" s="20">
        <v>45001</v>
      </c>
      <c r="H227" s="20">
        <v>45366</v>
      </c>
      <c r="I227" s="21">
        <f t="shared" si="12"/>
        <v>2023</v>
      </c>
      <c r="J227" s="19">
        <f t="shared" si="13"/>
        <v>3</v>
      </c>
      <c r="K227" s="21" t="str">
        <f t="shared" si="14"/>
        <v>março</v>
      </c>
      <c r="L227" s="22">
        <v>12979.3</v>
      </c>
      <c r="M227" s="19" t="s">
        <v>3</v>
      </c>
    </row>
    <row r="228" spans="1:13" ht="24" hidden="1" x14ac:dyDescent="0.25">
      <c r="A228" s="50"/>
      <c r="B228" s="9" t="s">
        <v>1632</v>
      </c>
      <c r="C228" s="7">
        <v>11735236000192</v>
      </c>
      <c r="D228" s="8" t="s">
        <v>1633</v>
      </c>
      <c r="E228" s="9" t="s">
        <v>1634</v>
      </c>
      <c r="F228" s="10">
        <v>45252</v>
      </c>
      <c r="G228" s="10">
        <v>45252</v>
      </c>
      <c r="H228" s="10">
        <v>45617</v>
      </c>
      <c r="I228" s="11">
        <f t="shared" si="12"/>
        <v>2023</v>
      </c>
      <c r="J228" s="9">
        <f t="shared" si="13"/>
        <v>11</v>
      </c>
      <c r="K228" s="11" t="str">
        <f t="shared" si="14"/>
        <v>novembro</v>
      </c>
      <c r="L228" s="12">
        <v>141</v>
      </c>
      <c r="M228" s="9" t="s">
        <v>3</v>
      </c>
    </row>
    <row r="229" spans="1:13" ht="36" hidden="1" x14ac:dyDescent="0.25">
      <c r="A229" s="50"/>
      <c r="B229" s="19" t="s">
        <v>155</v>
      </c>
      <c r="C229" s="17">
        <v>1191654000102</v>
      </c>
      <c r="D229" s="18" t="s">
        <v>1825</v>
      </c>
      <c r="E229" s="19" t="s">
        <v>1520</v>
      </c>
      <c r="F229" s="20">
        <v>45226</v>
      </c>
      <c r="G229" s="20">
        <v>45235</v>
      </c>
      <c r="H229" s="20">
        <v>45600</v>
      </c>
      <c r="I229" s="21">
        <f t="shared" si="12"/>
        <v>2023</v>
      </c>
      <c r="J229" s="19">
        <f t="shared" si="13"/>
        <v>11</v>
      </c>
      <c r="K229" s="21" t="str">
        <f t="shared" si="14"/>
        <v>novembro</v>
      </c>
      <c r="L229" s="22">
        <v>499760</v>
      </c>
      <c r="M229" s="19" t="s">
        <v>3</v>
      </c>
    </row>
    <row r="230" spans="1:13" ht="36" hidden="1" x14ac:dyDescent="0.25">
      <c r="A230" s="50"/>
      <c r="B230" s="9" t="s">
        <v>1448</v>
      </c>
      <c r="C230" s="7">
        <v>59456277000176</v>
      </c>
      <c r="D230" s="8" t="s">
        <v>1449</v>
      </c>
      <c r="E230" s="9" t="s">
        <v>1450</v>
      </c>
      <c r="F230" s="10">
        <v>45160</v>
      </c>
      <c r="G230" s="10">
        <v>45160</v>
      </c>
      <c r="H230" s="10">
        <v>45525</v>
      </c>
      <c r="I230" s="11">
        <f t="shared" si="12"/>
        <v>2023</v>
      </c>
      <c r="J230" s="9">
        <f t="shared" si="13"/>
        <v>8</v>
      </c>
      <c r="K230" s="11" t="str">
        <f t="shared" si="14"/>
        <v>agosto</v>
      </c>
      <c r="L230" s="12">
        <v>2685.48</v>
      </c>
      <c r="M230" s="9" t="s">
        <v>3</v>
      </c>
    </row>
    <row r="231" spans="1:13" ht="36" hidden="1" x14ac:dyDescent="0.25">
      <c r="A231" s="50">
        <v>17</v>
      </c>
      <c r="B231" s="9" t="s">
        <v>583</v>
      </c>
      <c r="C231" s="7">
        <v>14628912000117</v>
      </c>
      <c r="D231" s="8" t="s">
        <v>1019</v>
      </c>
      <c r="E231" s="9" t="s">
        <v>1020</v>
      </c>
      <c r="F231" s="10">
        <v>44981</v>
      </c>
      <c r="G231" s="10">
        <v>44984</v>
      </c>
      <c r="H231" s="10">
        <v>45348</v>
      </c>
      <c r="I231" s="11">
        <f t="shared" si="12"/>
        <v>2023</v>
      </c>
      <c r="J231" s="9">
        <f t="shared" si="13"/>
        <v>2</v>
      </c>
      <c r="K231" s="11" t="str">
        <f t="shared" si="14"/>
        <v>fevereiro</v>
      </c>
      <c r="L231" s="12">
        <v>220112</v>
      </c>
      <c r="M231" s="9" t="s">
        <v>3</v>
      </c>
    </row>
    <row r="232" spans="1:13" ht="24" hidden="1" x14ac:dyDescent="0.25">
      <c r="A232" s="50"/>
      <c r="B232" s="19" t="s">
        <v>209</v>
      </c>
      <c r="C232" s="17">
        <v>905760000300</v>
      </c>
      <c r="D232" s="18" t="s">
        <v>1522</v>
      </c>
      <c r="E232" s="19" t="s">
        <v>1523</v>
      </c>
      <c r="F232" s="20">
        <v>45217</v>
      </c>
      <c r="G232" s="20">
        <v>45219</v>
      </c>
      <c r="H232" s="20">
        <v>45584</v>
      </c>
      <c r="I232" s="21">
        <f t="shared" si="12"/>
        <v>2023</v>
      </c>
      <c r="J232" s="19">
        <f t="shared" si="13"/>
        <v>10</v>
      </c>
      <c r="K232" s="21" t="str">
        <f t="shared" si="14"/>
        <v>outubro</v>
      </c>
      <c r="L232" s="22">
        <v>151047.5</v>
      </c>
      <c r="M232" s="19" t="s">
        <v>3</v>
      </c>
    </row>
    <row r="233" spans="1:13" ht="24" hidden="1" x14ac:dyDescent="0.25">
      <c r="A233" s="50"/>
      <c r="B233" s="19" t="s">
        <v>37</v>
      </c>
      <c r="C233" s="17">
        <v>6338087000198</v>
      </c>
      <c r="D233" s="18" t="s">
        <v>1524</v>
      </c>
      <c r="E233" s="19" t="s">
        <v>1523</v>
      </c>
      <c r="F233" s="20">
        <v>45217</v>
      </c>
      <c r="G233" s="20">
        <v>45219</v>
      </c>
      <c r="H233" s="20">
        <v>45584</v>
      </c>
      <c r="I233" s="21">
        <f t="shared" si="12"/>
        <v>2023</v>
      </c>
      <c r="J233" s="19">
        <f t="shared" si="13"/>
        <v>10</v>
      </c>
      <c r="K233" s="21" t="str">
        <f t="shared" si="14"/>
        <v>outubro</v>
      </c>
      <c r="L233" s="22">
        <v>53238.6</v>
      </c>
      <c r="M233" s="19" t="s">
        <v>3</v>
      </c>
    </row>
    <row r="234" spans="1:13" ht="24" hidden="1" x14ac:dyDescent="0.25">
      <c r="A234" s="50"/>
      <c r="B234" s="19" t="s">
        <v>310</v>
      </c>
      <c r="C234" s="17">
        <v>7990743000103</v>
      </c>
      <c r="D234" s="18" t="s">
        <v>2451</v>
      </c>
      <c r="E234" s="19" t="s">
        <v>2452</v>
      </c>
      <c r="F234" s="20">
        <v>45264</v>
      </c>
      <c r="G234" s="20">
        <v>45264</v>
      </c>
      <c r="H234" s="20">
        <v>45629</v>
      </c>
      <c r="I234" s="21">
        <f t="shared" si="12"/>
        <v>2023</v>
      </c>
      <c r="J234" s="19">
        <f t="shared" si="13"/>
        <v>12</v>
      </c>
      <c r="K234" s="21" t="str">
        <f t="shared" si="14"/>
        <v>dezembro</v>
      </c>
      <c r="L234" s="22">
        <v>18144</v>
      </c>
      <c r="M234" s="19" t="s">
        <v>3</v>
      </c>
    </row>
    <row r="235" spans="1:13" ht="24" hidden="1" x14ac:dyDescent="0.25">
      <c r="A235" s="50"/>
      <c r="B235" s="9" t="s">
        <v>1525</v>
      </c>
      <c r="C235" s="7">
        <v>14938262000106</v>
      </c>
      <c r="D235" s="8" t="s">
        <v>1526</v>
      </c>
      <c r="E235" s="9" t="s">
        <v>1527</v>
      </c>
      <c r="F235" s="10">
        <v>45204</v>
      </c>
      <c r="G235" s="10">
        <v>45201</v>
      </c>
      <c r="H235" s="10">
        <v>45382</v>
      </c>
      <c r="I235" s="11">
        <f t="shared" si="12"/>
        <v>2023</v>
      </c>
      <c r="J235" s="9">
        <f t="shared" si="13"/>
        <v>10</v>
      </c>
      <c r="K235" s="11" t="str">
        <f t="shared" si="14"/>
        <v>outubro</v>
      </c>
      <c r="L235" s="12">
        <v>1200000</v>
      </c>
      <c r="M235" s="9" t="s">
        <v>3</v>
      </c>
    </row>
    <row r="236" spans="1:13" ht="24" hidden="1" x14ac:dyDescent="0.25">
      <c r="A236" s="50"/>
      <c r="B236" s="19" t="s">
        <v>1525</v>
      </c>
      <c r="C236" s="17">
        <v>14938262000106</v>
      </c>
      <c r="D236" s="18" t="s">
        <v>2440</v>
      </c>
      <c r="E236" s="19" t="s">
        <v>2441</v>
      </c>
      <c r="F236" s="20">
        <v>45284</v>
      </c>
      <c r="G236" s="20">
        <v>45254</v>
      </c>
      <c r="H236" s="20">
        <v>45619</v>
      </c>
      <c r="I236" s="21">
        <f t="shared" si="12"/>
        <v>2023</v>
      </c>
      <c r="J236" s="19">
        <f t="shared" si="13"/>
        <v>11</v>
      </c>
      <c r="K236" s="21" t="str">
        <f t="shared" si="14"/>
        <v>novembro</v>
      </c>
      <c r="L236" s="22">
        <v>1420000</v>
      </c>
      <c r="M236" s="19" t="s">
        <v>3</v>
      </c>
    </row>
    <row r="237" spans="1:13" ht="36" hidden="1" x14ac:dyDescent="0.25">
      <c r="A237" s="50"/>
      <c r="B237" s="19" t="s">
        <v>1638</v>
      </c>
      <c r="C237" s="17">
        <v>34715539000149</v>
      </c>
      <c r="D237" s="18" t="s">
        <v>1639</v>
      </c>
      <c r="E237" s="19" t="s">
        <v>1515</v>
      </c>
      <c r="F237" s="20">
        <v>45237</v>
      </c>
      <c r="G237" s="20">
        <v>45239</v>
      </c>
      <c r="H237" s="20">
        <v>45604</v>
      </c>
      <c r="I237" s="21">
        <f t="shared" si="12"/>
        <v>2023</v>
      </c>
      <c r="J237" s="19">
        <f t="shared" si="13"/>
        <v>11</v>
      </c>
      <c r="K237" s="21" t="str">
        <f t="shared" si="14"/>
        <v>novembro</v>
      </c>
      <c r="L237" s="22">
        <v>1282650</v>
      </c>
      <c r="M237" s="19" t="s">
        <v>3</v>
      </c>
    </row>
    <row r="238" spans="1:13" ht="24" hidden="1" x14ac:dyDescent="0.25">
      <c r="A238" s="50"/>
      <c r="B238" s="9" t="s">
        <v>1412</v>
      </c>
      <c r="C238" s="7">
        <v>7426902000133</v>
      </c>
      <c r="D238" s="8" t="s">
        <v>2453</v>
      </c>
      <c r="E238" s="9" t="s">
        <v>2454</v>
      </c>
      <c r="F238" s="10">
        <v>45264</v>
      </c>
      <c r="G238" s="10">
        <v>45264</v>
      </c>
      <c r="H238" s="10">
        <v>45629</v>
      </c>
      <c r="I238" s="11">
        <f t="shared" si="12"/>
        <v>2023</v>
      </c>
      <c r="J238" s="9">
        <f t="shared" si="13"/>
        <v>12</v>
      </c>
      <c r="K238" s="11" t="str">
        <f t="shared" si="14"/>
        <v>dezembro</v>
      </c>
      <c r="L238" s="12">
        <v>8593.2000000000007</v>
      </c>
      <c r="M238" s="9" t="s">
        <v>3</v>
      </c>
    </row>
    <row r="239" spans="1:13" ht="24" hidden="1" x14ac:dyDescent="0.25">
      <c r="A239" s="50"/>
      <c r="B239" s="19" t="s">
        <v>1528</v>
      </c>
      <c r="C239" s="17">
        <v>73797383000144</v>
      </c>
      <c r="D239" s="18" t="s">
        <v>1529</v>
      </c>
      <c r="E239" s="19" t="s">
        <v>1530</v>
      </c>
      <c r="F239" s="20">
        <v>45222</v>
      </c>
      <c r="G239" s="20">
        <v>45222</v>
      </c>
      <c r="H239" s="20">
        <v>45587</v>
      </c>
      <c r="I239" s="21">
        <f t="shared" si="12"/>
        <v>2023</v>
      </c>
      <c r="J239" s="19">
        <f t="shared" si="13"/>
        <v>10</v>
      </c>
      <c r="K239" s="21" t="str">
        <f t="shared" si="14"/>
        <v>outubro</v>
      </c>
      <c r="L239" s="22">
        <v>176400</v>
      </c>
      <c r="M239" s="19" t="s">
        <v>3</v>
      </c>
    </row>
    <row r="240" spans="1:13" ht="24" x14ac:dyDescent="0.25">
      <c r="A240" s="50">
        <v>35</v>
      </c>
      <c r="B240" s="9" t="s">
        <v>1109</v>
      </c>
      <c r="C240" s="7">
        <v>10280768000110</v>
      </c>
      <c r="D240" s="8" t="s">
        <v>1110</v>
      </c>
      <c r="E240" s="9" t="s">
        <v>1111</v>
      </c>
      <c r="F240" s="10">
        <v>45009</v>
      </c>
      <c r="G240" s="10">
        <v>45009</v>
      </c>
      <c r="H240" s="10">
        <v>45374</v>
      </c>
      <c r="I240" s="11">
        <f t="shared" si="12"/>
        <v>2023</v>
      </c>
      <c r="J240" s="9">
        <f t="shared" si="13"/>
        <v>3</v>
      </c>
      <c r="K240" s="11" t="str">
        <f t="shared" si="14"/>
        <v>março</v>
      </c>
      <c r="L240" s="12">
        <v>326592</v>
      </c>
      <c r="M240" s="9" t="s">
        <v>3</v>
      </c>
    </row>
    <row r="241" spans="1:13" ht="24" hidden="1" x14ac:dyDescent="0.25">
      <c r="A241" s="50"/>
      <c r="B241" s="19" t="s">
        <v>20</v>
      </c>
      <c r="C241" s="17">
        <v>1616929000102</v>
      </c>
      <c r="D241" s="18" t="s">
        <v>1237</v>
      </c>
      <c r="E241" s="19" t="s">
        <v>1238</v>
      </c>
      <c r="F241" s="20">
        <v>45040</v>
      </c>
      <c r="G241" s="20">
        <v>45040</v>
      </c>
      <c r="H241" s="20">
        <v>45405</v>
      </c>
      <c r="I241" s="21">
        <f t="shared" si="12"/>
        <v>2023</v>
      </c>
      <c r="J241" s="19">
        <f t="shared" si="13"/>
        <v>4</v>
      </c>
      <c r="K241" s="21" t="str">
        <f t="shared" si="14"/>
        <v>abril</v>
      </c>
      <c r="L241" s="22">
        <v>10660</v>
      </c>
      <c r="M241" s="19" t="s">
        <v>3</v>
      </c>
    </row>
    <row r="242" spans="1:13" ht="36" hidden="1" x14ac:dyDescent="0.25">
      <c r="A242" s="50"/>
      <c r="B242" s="19" t="s">
        <v>1349</v>
      </c>
      <c r="C242" s="17">
        <v>33065699000127</v>
      </c>
      <c r="D242" s="18" t="s">
        <v>1451</v>
      </c>
      <c r="E242" s="19" t="s">
        <v>1452</v>
      </c>
      <c r="F242" s="20">
        <v>45156</v>
      </c>
      <c r="G242" s="20">
        <v>45157</v>
      </c>
      <c r="H242" s="20">
        <v>45522</v>
      </c>
      <c r="I242" s="21">
        <f t="shared" si="12"/>
        <v>2023</v>
      </c>
      <c r="J242" s="19">
        <f t="shared" si="13"/>
        <v>8</v>
      </c>
      <c r="K242" s="21" t="str">
        <f t="shared" si="14"/>
        <v>agosto</v>
      </c>
      <c r="L242" s="22">
        <v>4609.43</v>
      </c>
      <c r="M242" s="19" t="s">
        <v>3</v>
      </c>
    </row>
    <row r="243" spans="1:13" ht="24" hidden="1" x14ac:dyDescent="0.25">
      <c r="A243" s="50"/>
      <c r="B243" s="9" t="s">
        <v>1258</v>
      </c>
      <c r="C243" s="7">
        <v>37438274000177</v>
      </c>
      <c r="D243" s="8" t="s">
        <v>1259</v>
      </c>
      <c r="E243" s="9" t="s">
        <v>1260</v>
      </c>
      <c r="F243" s="10">
        <v>45055</v>
      </c>
      <c r="G243" s="10">
        <v>45055</v>
      </c>
      <c r="H243" s="10">
        <v>45420</v>
      </c>
      <c r="I243" s="11">
        <f t="shared" si="12"/>
        <v>2023</v>
      </c>
      <c r="J243" s="9">
        <f t="shared" si="13"/>
        <v>5</v>
      </c>
      <c r="K243" s="11" t="str">
        <f t="shared" si="14"/>
        <v>maio</v>
      </c>
      <c r="L243" s="12">
        <v>57020.24</v>
      </c>
      <c r="M243" s="9" t="s">
        <v>3</v>
      </c>
    </row>
    <row r="244" spans="1:13" ht="24" hidden="1" x14ac:dyDescent="0.25">
      <c r="A244" s="50">
        <v>18</v>
      </c>
      <c r="B244" s="9" t="s">
        <v>1003</v>
      </c>
      <c r="C244" s="7">
        <v>22036374000108</v>
      </c>
      <c r="D244" s="8" t="s">
        <v>1004</v>
      </c>
      <c r="E244" s="9" t="s">
        <v>1005</v>
      </c>
      <c r="F244" s="10">
        <v>44964</v>
      </c>
      <c r="G244" s="10">
        <v>44965</v>
      </c>
      <c r="H244" s="10">
        <v>45329</v>
      </c>
      <c r="I244" s="11">
        <f t="shared" si="12"/>
        <v>2023</v>
      </c>
      <c r="J244" s="9">
        <f t="shared" si="13"/>
        <v>2</v>
      </c>
      <c r="K244" s="11" t="str">
        <f t="shared" si="14"/>
        <v>fevereiro</v>
      </c>
      <c r="L244" s="12">
        <v>237668.99</v>
      </c>
      <c r="M244" s="9" t="s">
        <v>3</v>
      </c>
    </row>
    <row r="245" spans="1:13" ht="24" x14ac:dyDescent="0.25">
      <c r="A245" s="50">
        <v>36</v>
      </c>
      <c r="B245" s="19" t="s">
        <v>319</v>
      </c>
      <c r="C245" s="17">
        <v>25000738000180</v>
      </c>
      <c r="D245" s="18" t="s">
        <v>1097</v>
      </c>
      <c r="E245" s="19" t="s">
        <v>1098</v>
      </c>
      <c r="F245" s="20">
        <v>45002</v>
      </c>
      <c r="G245" s="20">
        <v>45005</v>
      </c>
      <c r="H245" s="20">
        <v>45370</v>
      </c>
      <c r="I245" s="21">
        <f t="shared" si="12"/>
        <v>2023</v>
      </c>
      <c r="J245" s="19">
        <f t="shared" si="13"/>
        <v>3</v>
      </c>
      <c r="K245" s="21" t="str">
        <f t="shared" si="14"/>
        <v>março</v>
      </c>
      <c r="L245" s="22">
        <v>51600</v>
      </c>
      <c r="M245" s="19" t="s">
        <v>3</v>
      </c>
    </row>
    <row r="246" spans="1:13" ht="24" x14ac:dyDescent="0.25">
      <c r="A246" s="50">
        <v>37</v>
      </c>
      <c r="B246" s="19" t="s">
        <v>319</v>
      </c>
      <c r="C246" s="17">
        <v>25000738000180</v>
      </c>
      <c r="D246" s="18" t="s">
        <v>1112</v>
      </c>
      <c r="E246" s="19" t="s">
        <v>1113</v>
      </c>
      <c r="F246" s="20">
        <v>45009</v>
      </c>
      <c r="G246" s="20">
        <v>45009</v>
      </c>
      <c r="H246" s="20">
        <v>45374</v>
      </c>
      <c r="I246" s="21">
        <f t="shared" si="12"/>
        <v>2023</v>
      </c>
      <c r="J246" s="19">
        <f t="shared" si="13"/>
        <v>3</v>
      </c>
      <c r="K246" s="21" t="str">
        <f t="shared" si="14"/>
        <v>março</v>
      </c>
      <c r="L246" s="22">
        <v>44400</v>
      </c>
      <c r="M246" s="19" t="s">
        <v>3</v>
      </c>
    </row>
    <row r="247" spans="1:13" ht="24" hidden="1" x14ac:dyDescent="0.25">
      <c r="A247" s="50"/>
      <c r="B247" s="19" t="s">
        <v>127</v>
      </c>
      <c r="C247" s="17">
        <v>2341599000152</v>
      </c>
      <c r="D247" s="18" t="s">
        <v>1389</v>
      </c>
      <c r="E247" s="19" t="s">
        <v>1390</v>
      </c>
      <c r="F247" s="20">
        <v>45128</v>
      </c>
      <c r="G247" s="20">
        <v>45128</v>
      </c>
      <c r="H247" s="20">
        <v>45493</v>
      </c>
      <c r="I247" s="21">
        <f t="shared" si="12"/>
        <v>2023</v>
      </c>
      <c r="J247" s="19">
        <f t="shared" si="13"/>
        <v>7</v>
      </c>
      <c r="K247" s="21" t="str">
        <f t="shared" si="14"/>
        <v>julho</v>
      </c>
      <c r="L247" s="22">
        <v>14000</v>
      </c>
      <c r="M247" s="19" t="s">
        <v>3</v>
      </c>
    </row>
    <row r="248" spans="1:13" ht="24" hidden="1" x14ac:dyDescent="0.25">
      <c r="A248" s="50"/>
      <c r="B248" s="19" t="s">
        <v>1531</v>
      </c>
      <c r="C248" s="17">
        <v>9560857000130</v>
      </c>
      <c r="D248" s="18" t="s">
        <v>1532</v>
      </c>
      <c r="E248" s="19" t="s">
        <v>1523</v>
      </c>
      <c r="F248" s="20">
        <v>45217</v>
      </c>
      <c r="G248" s="20">
        <v>45219</v>
      </c>
      <c r="H248" s="20">
        <v>45584</v>
      </c>
      <c r="I248" s="21">
        <f t="shared" si="12"/>
        <v>2023</v>
      </c>
      <c r="J248" s="19">
        <f t="shared" si="13"/>
        <v>10</v>
      </c>
      <c r="K248" s="21" t="str">
        <f t="shared" si="14"/>
        <v>outubro</v>
      </c>
      <c r="L248" s="22">
        <v>42720.15</v>
      </c>
      <c r="M248" s="19" t="s">
        <v>3</v>
      </c>
    </row>
    <row r="249" spans="1:13" ht="24" hidden="1" x14ac:dyDescent="0.25">
      <c r="A249" s="50"/>
      <c r="B249" s="19" t="s">
        <v>34</v>
      </c>
      <c r="C249" s="17">
        <v>15663333000178</v>
      </c>
      <c r="D249" s="18" t="s">
        <v>1269</v>
      </c>
      <c r="E249" s="19" t="s">
        <v>1270</v>
      </c>
      <c r="F249" s="20">
        <v>45069</v>
      </c>
      <c r="G249" s="20">
        <v>45070</v>
      </c>
      <c r="H249" s="20">
        <v>45435</v>
      </c>
      <c r="I249" s="21">
        <f t="shared" si="12"/>
        <v>2023</v>
      </c>
      <c r="J249" s="19">
        <f t="shared" si="13"/>
        <v>5</v>
      </c>
      <c r="K249" s="21" t="str">
        <f t="shared" si="14"/>
        <v>maio</v>
      </c>
      <c r="L249" s="22">
        <v>51870</v>
      </c>
      <c r="M249" s="19" t="s">
        <v>3</v>
      </c>
    </row>
    <row r="250" spans="1:13" ht="24" hidden="1" x14ac:dyDescent="0.25">
      <c r="A250" s="50"/>
      <c r="B250" s="9" t="s">
        <v>1378</v>
      </c>
      <c r="C250" s="7">
        <v>45212514000149</v>
      </c>
      <c r="D250" s="8" t="s">
        <v>1379</v>
      </c>
      <c r="E250" s="9" t="s">
        <v>1380</v>
      </c>
      <c r="F250" s="10">
        <v>45084</v>
      </c>
      <c r="G250" s="10">
        <v>45110</v>
      </c>
      <c r="H250" s="10">
        <v>45475</v>
      </c>
      <c r="I250" s="11">
        <f t="shared" si="12"/>
        <v>2023</v>
      </c>
      <c r="J250" s="9">
        <f t="shared" si="13"/>
        <v>7</v>
      </c>
      <c r="K250" s="11" t="str">
        <f t="shared" si="14"/>
        <v>julho</v>
      </c>
      <c r="L250" s="12">
        <v>44400</v>
      </c>
      <c r="M250" s="9" t="s">
        <v>3</v>
      </c>
    </row>
    <row r="251" spans="1:13" ht="36" hidden="1" x14ac:dyDescent="0.25">
      <c r="A251" s="50">
        <v>11</v>
      </c>
      <c r="B251" s="9" t="s">
        <v>1051</v>
      </c>
      <c r="C251" s="7">
        <v>18152528000222</v>
      </c>
      <c r="D251" s="8" t="s">
        <v>1067</v>
      </c>
      <c r="E251" s="9" t="s">
        <v>1068</v>
      </c>
      <c r="F251" s="10">
        <v>44944</v>
      </c>
      <c r="G251" s="10">
        <v>44945</v>
      </c>
      <c r="H251" s="10">
        <v>45309</v>
      </c>
      <c r="I251" s="11">
        <f t="shared" si="12"/>
        <v>2023</v>
      </c>
      <c r="J251" s="9">
        <f t="shared" si="13"/>
        <v>1</v>
      </c>
      <c r="K251" s="11" t="str">
        <f t="shared" si="14"/>
        <v>janeiro</v>
      </c>
      <c r="L251" s="12">
        <v>13300</v>
      </c>
      <c r="M251" s="9" t="s">
        <v>3</v>
      </c>
    </row>
    <row r="252" spans="1:13" ht="24" hidden="1" x14ac:dyDescent="0.25">
      <c r="B252" s="9" t="s">
        <v>1051</v>
      </c>
      <c r="C252" s="7">
        <v>18152528000222</v>
      </c>
      <c r="D252" s="8" t="s">
        <v>1256</v>
      </c>
      <c r="E252" s="9" t="s">
        <v>1257</v>
      </c>
      <c r="F252" s="10">
        <v>45054</v>
      </c>
      <c r="G252" s="10">
        <v>45055</v>
      </c>
      <c r="H252" s="10">
        <v>45420</v>
      </c>
      <c r="I252" s="11">
        <f t="shared" si="12"/>
        <v>2023</v>
      </c>
      <c r="J252" s="9">
        <f t="shared" si="13"/>
        <v>5</v>
      </c>
      <c r="K252" s="11" t="str">
        <f t="shared" si="14"/>
        <v>maio</v>
      </c>
      <c r="L252" s="12">
        <v>18000</v>
      </c>
      <c r="M252" s="9" t="s">
        <v>3</v>
      </c>
    </row>
    <row r="253" spans="1:13" ht="36" hidden="1" x14ac:dyDescent="0.25">
      <c r="B253" s="9" t="s">
        <v>1231</v>
      </c>
      <c r="C253" s="7">
        <v>11172836000190</v>
      </c>
      <c r="D253" s="8" t="s">
        <v>1232</v>
      </c>
      <c r="E253" s="9" t="s">
        <v>1233</v>
      </c>
      <c r="F253" s="10">
        <v>45040</v>
      </c>
      <c r="G253" s="10">
        <v>45041</v>
      </c>
      <c r="H253" s="10">
        <v>45406</v>
      </c>
      <c r="I253" s="11">
        <f t="shared" si="12"/>
        <v>2023</v>
      </c>
      <c r="J253" s="9">
        <f t="shared" si="13"/>
        <v>4</v>
      </c>
      <c r="K253" s="11" t="str">
        <f t="shared" si="14"/>
        <v>abril</v>
      </c>
      <c r="L253" s="12">
        <v>132175.44</v>
      </c>
      <c r="M253" s="9" t="s">
        <v>3</v>
      </c>
    </row>
    <row r="254" spans="1:13" ht="24" hidden="1" x14ac:dyDescent="0.25">
      <c r="B254" s="9" t="s">
        <v>206</v>
      </c>
      <c r="C254" s="7">
        <v>12290560000107</v>
      </c>
      <c r="D254" s="8" t="s">
        <v>1533</v>
      </c>
      <c r="E254" s="9" t="s">
        <v>1534</v>
      </c>
      <c r="F254" s="10">
        <v>45226</v>
      </c>
      <c r="G254" s="10">
        <v>45226</v>
      </c>
      <c r="H254" s="10">
        <v>45591</v>
      </c>
      <c r="I254" s="11">
        <f t="shared" si="12"/>
        <v>2023</v>
      </c>
      <c r="J254" s="9">
        <f t="shared" si="13"/>
        <v>10</v>
      </c>
      <c r="K254" s="11" t="str">
        <f t="shared" si="14"/>
        <v>outubro</v>
      </c>
      <c r="L254" s="12">
        <v>90030</v>
      </c>
      <c r="M254" s="9" t="s">
        <v>3</v>
      </c>
    </row>
    <row r="255" spans="1:13" ht="24" x14ac:dyDescent="0.25">
      <c r="A255" s="50">
        <v>38</v>
      </c>
      <c r="B255" s="9" t="s">
        <v>236</v>
      </c>
      <c r="C255" s="7">
        <v>5593067000109</v>
      </c>
      <c r="D255" s="8" t="s">
        <v>1089</v>
      </c>
      <c r="E255" s="9" t="s">
        <v>364</v>
      </c>
      <c r="F255" s="10">
        <v>45001</v>
      </c>
      <c r="G255" s="10">
        <v>45001</v>
      </c>
      <c r="H255" s="10">
        <v>45366</v>
      </c>
      <c r="I255" s="11">
        <f t="shared" si="12"/>
        <v>2023</v>
      </c>
      <c r="J255" s="9">
        <f t="shared" si="13"/>
        <v>3</v>
      </c>
      <c r="K255" s="11" t="str">
        <f t="shared" si="14"/>
        <v>março</v>
      </c>
      <c r="L255" s="12">
        <v>188665.45</v>
      </c>
      <c r="M255" s="9" t="s">
        <v>3</v>
      </c>
    </row>
    <row r="256" spans="1:13" ht="24" hidden="1" x14ac:dyDescent="0.25">
      <c r="A256" s="50"/>
      <c r="B256" s="19" t="s">
        <v>1453</v>
      </c>
      <c r="C256" s="17">
        <v>10955181000163</v>
      </c>
      <c r="D256" s="18" t="s">
        <v>1454</v>
      </c>
      <c r="E256" s="19" t="s">
        <v>1455</v>
      </c>
      <c r="F256" s="20">
        <v>45161</v>
      </c>
      <c r="G256" s="20">
        <v>45161</v>
      </c>
      <c r="H256" s="20">
        <v>45526</v>
      </c>
      <c r="I256" s="21">
        <f t="shared" si="12"/>
        <v>2023</v>
      </c>
      <c r="J256" s="19">
        <f t="shared" si="13"/>
        <v>8</v>
      </c>
      <c r="K256" s="21" t="str">
        <f t="shared" si="14"/>
        <v>agosto</v>
      </c>
      <c r="L256" s="22">
        <v>2880</v>
      </c>
      <c r="M256" s="19" t="s">
        <v>3</v>
      </c>
    </row>
    <row r="257" spans="1:13" ht="24" x14ac:dyDescent="0.25">
      <c r="A257" s="50">
        <v>39</v>
      </c>
      <c r="B257" s="19" t="s">
        <v>90</v>
      </c>
      <c r="C257" s="17">
        <v>7387471000143</v>
      </c>
      <c r="D257" s="18" t="s">
        <v>1134</v>
      </c>
      <c r="E257" s="19" t="s">
        <v>95</v>
      </c>
      <c r="F257" s="20">
        <v>44994</v>
      </c>
      <c r="G257" s="20">
        <v>44994</v>
      </c>
      <c r="H257" s="20">
        <v>45039</v>
      </c>
      <c r="I257" s="21">
        <f>YEAR(G257)</f>
        <v>2023</v>
      </c>
      <c r="J257" s="19">
        <f t="shared" ref="J257:J263" si="15">MONTH(G257)</f>
        <v>3</v>
      </c>
      <c r="K257" s="21" t="str">
        <f>TEXT(J257*29,"Mmmmmmm")</f>
        <v>março</v>
      </c>
      <c r="L257" s="22">
        <v>0</v>
      </c>
      <c r="M257" s="9" t="s">
        <v>3</v>
      </c>
    </row>
    <row r="258" spans="1:13" ht="24" x14ac:dyDescent="0.25">
      <c r="A258" s="50">
        <v>40</v>
      </c>
      <c r="B258" s="19" t="s">
        <v>2480</v>
      </c>
      <c r="C258" s="17">
        <v>3095992000176</v>
      </c>
      <c r="D258" s="18" t="s">
        <v>1090</v>
      </c>
      <c r="E258" s="19" t="s">
        <v>364</v>
      </c>
      <c r="F258" s="20">
        <v>44999</v>
      </c>
      <c r="G258" s="20">
        <v>45001</v>
      </c>
      <c r="H258" s="20">
        <v>45366</v>
      </c>
      <c r="I258" s="21">
        <f>YEAR(G258)</f>
        <v>2023</v>
      </c>
      <c r="J258" s="19">
        <f t="shared" si="15"/>
        <v>3</v>
      </c>
      <c r="K258" s="21" t="str">
        <f>TEXT(J258*29,"Mmmmmmm")</f>
        <v>março</v>
      </c>
      <c r="L258" s="22">
        <v>143547.04</v>
      </c>
      <c r="M258" s="9" t="s">
        <v>3</v>
      </c>
    </row>
    <row r="259" spans="1:13" ht="24" x14ac:dyDescent="0.25">
      <c r="A259" s="50">
        <v>41</v>
      </c>
      <c r="B259" s="19" t="s">
        <v>162</v>
      </c>
      <c r="C259" s="17">
        <v>6175447000188</v>
      </c>
      <c r="D259" s="18" t="s">
        <v>2483</v>
      </c>
      <c r="E259" s="19" t="s">
        <v>163</v>
      </c>
      <c r="F259" s="20">
        <v>45006</v>
      </c>
      <c r="G259" s="20">
        <v>45006</v>
      </c>
      <c r="H259" s="20">
        <v>45006</v>
      </c>
      <c r="I259" s="21">
        <f>YEAR(G259)</f>
        <v>2023</v>
      </c>
      <c r="J259" s="19">
        <f t="shared" si="15"/>
        <v>3</v>
      </c>
      <c r="K259" s="21" t="str">
        <f>TEXT(J259*29,"Mmmmmmm")</f>
        <v>março</v>
      </c>
      <c r="L259" s="22">
        <v>0</v>
      </c>
      <c r="M259" s="9" t="s">
        <v>3</v>
      </c>
    </row>
    <row r="260" spans="1:13" ht="24" x14ac:dyDescent="0.25">
      <c r="A260" s="50">
        <v>42</v>
      </c>
      <c r="B260" s="19" t="s">
        <v>162</v>
      </c>
      <c r="C260" s="17">
        <v>6175447000188</v>
      </c>
      <c r="D260" s="18" t="s">
        <v>2483</v>
      </c>
      <c r="E260" s="19" t="s">
        <v>464</v>
      </c>
      <c r="F260" s="20">
        <v>45006</v>
      </c>
      <c r="G260" s="20">
        <v>45006</v>
      </c>
      <c r="H260" s="20">
        <v>45006</v>
      </c>
      <c r="I260" s="21">
        <f t="shared" ref="I260:I261" si="16">YEAR(G260)</f>
        <v>2023</v>
      </c>
      <c r="J260" s="19">
        <f t="shared" si="15"/>
        <v>3</v>
      </c>
      <c r="K260" s="21" t="str">
        <f t="shared" ref="K260:K261" si="17">TEXT(J260*29,"Mmmmmmm")</f>
        <v>março</v>
      </c>
      <c r="L260" s="22">
        <v>0</v>
      </c>
      <c r="M260" s="9" t="s">
        <v>3</v>
      </c>
    </row>
    <row r="261" spans="1:13" ht="24" x14ac:dyDescent="0.25">
      <c r="A261" s="50">
        <v>43</v>
      </c>
      <c r="B261" s="9" t="s">
        <v>1101</v>
      </c>
      <c r="C261" s="7">
        <v>28986014753</v>
      </c>
      <c r="D261" s="8" t="s">
        <v>1102</v>
      </c>
      <c r="E261" s="9" t="s">
        <v>1103</v>
      </c>
      <c r="F261" s="10">
        <v>45007</v>
      </c>
      <c r="G261" s="10">
        <v>45007</v>
      </c>
      <c r="H261" s="10">
        <v>45372</v>
      </c>
      <c r="I261" s="21">
        <f t="shared" si="16"/>
        <v>2023</v>
      </c>
      <c r="J261" s="9">
        <f t="shared" si="15"/>
        <v>3</v>
      </c>
      <c r="K261" s="21" t="str">
        <f t="shared" si="17"/>
        <v>março</v>
      </c>
      <c r="L261" s="12">
        <v>150000</v>
      </c>
      <c r="M261" s="9" t="s">
        <v>3</v>
      </c>
    </row>
    <row r="262" spans="1:13" hidden="1" x14ac:dyDescent="0.25">
      <c r="A262" s="50">
        <v>40</v>
      </c>
      <c r="B262" s="19"/>
      <c r="C262" s="17"/>
      <c r="D262" s="18"/>
      <c r="E262" s="19"/>
      <c r="F262" s="20"/>
      <c r="G262" s="20"/>
      <c r="H262" s="20"/>
      <c r="I262" s="21">
        <f>YEAR(G262)</f>
        <v>1900</v>
      </c>
      <c r="J262" s="19">
        <f t="shared" si="15"/>
        <v>1</v>
      </c>
      <c r="K262" s="21" t="str">
        <f>TEXT(J262*29,"Mmmmmmm")</f>
        <v>janeiro</v>
      </c>
      <c r="L262" s="22"/>
      <c r="M262" s="19"/>
    </row>
    <row r="263" spans="1:13" hidden="1" x14ac:dyDescent="0.25">
      <c r="A263" s="50">
        <v>41</v>
      </c>
      <c r="B263" s="19"/>
      <c r="C263" s="17"/>
      <c r="D263" s="18"/>
      <c r="E263" s="19"/>
      <c r="F263" s="20"/>
      <c r="G263" s="20"/>
      <c r="H263" s="20"/>
      <c r="I263" s="21">
        <f>YEAR(G263)</f>
        <v>1900</v>
      </c>
      <c r="J263" s="19">
        <f t="shared" si="15"/>
        <v>1</v>
      </c>
      <c r="K263" s="21" t="str">
        <f>TEXT(J263*29,"Mmmmmmm")</f>
        <v>janeiro</v>
      </c>
      <c r="L263" s="22"/>
      <c r="M263" s="19"/>
    </row>
    <row r="264" spans="1:13" hidden="1" x14ac:dyDescent="0.25">
      <c r="A264" s="50">
        <v>42</v>
      </c>
      <c r="B264" s="9"/>
      <c r="C264" s="7"/>
      <c r="D264" s="8"/>
      <c r="E264" s="9"/>
      <c r="F264" s="10"/>
      <c r="G264" s="10"/>
      <c r="H264" s="10"/>
      <c r="I264" s="11"/>
      <c r="J264" s="9"/>
      <c r="K264" s="11"/>
      <c r="L264" s="12"/>
      <c r="M264" s="9"/>
    </row>
    <row r="265" spans="1:13" ht="24" hidden="1" x14ac:dyDescent="0.25">
      <c r="B265" s="19" t="s">
        <v>101</v>
      </c>
      <c r="C265" s="17">
        <v>3095992000176</v>
      </c>
      <c r="D265" s="18" t="s">
        <v>1642</v>
      </c>
      <c r="E265" s="19" t="s">
        <v>364</v>
      </c>
      <c r="F265" s="20">
        <v>45253</v>
      </c>
      <c r="G265" s="20">
        <v>45253</v>
      </c>
      <c r="H265" s="20">
        <v>45618</v>
      </c>
      <c r="I265" s="21">
        <f t="shared" si="12"/>
        <v>2023</v>
      </c>
      <c r="J265" s="19">
        <f t="shared" si="13"/>
        <v>11</v>
      </c>
      <c r="K265" s="21" t="str">
        <f t="shared" si="14"/>
        <v>novembro</v>
      </c>
      <c r="L265" s="22">
        <v>75696</v>
      </c>
      <c r="M265" s="19" t="s">
        <v>3</v>
      </c>
    </row>
    <row r="266" spans="1:13" ht="24" hidden="1" x14ac:dyDescent="0.25">
      <c r="B266" s="9" t="s">
        <v>2470</v>
      </c>
      <c r="C266" s="7">
        <v>17289619000160</v>
      </c>
      <c r="D266" s="8" t="s">
        <v>2471</v>
      </c>
      <c r="E266" s="9" t="s">
        <v>364</v>
      </c>
      <c r="F266" s="10">
        <v>45278</v>
      </c>
      <c r="G266" s="10">
        <v>45278</v>
      </c>
      <c r="H266" s="10">
        <v>45643</v>
      </c>
      <c r="I266" s="11">
        <f t="shared" si="12"/>
        <v>2023</v>
      </c>
      <c r="J266" s="9">
        <f t="shared" si="13"/>
        <v>12</v>
      </c>
      <c r="K266" s="11" t="str">
        <f t="shared" ref="K266:K268" si="18">TEXT(J266*29,"Mmmmmmm")</f>
        <v>dezembro</v>
      </c>
      <c r="L266" s="12">
        <v>17420.669999999998</v>
      </c>
      <c r="M266" s="9" t="s">
        <v>3</v>
      </c>
    </row>
    <row r="267" spans="1:13" ht="36" hidden="1" x14ac:dyDescent="0.25">
      <c r="A267" s="50">
        <v>19</v>
      </c>
      <c r="B267" s="9" t="s">
        <v>55</v>
      </c>
      <c r="C267" s="7">
        <v>5146498000119</v>
      </c>
      <c r="D267" s="8" t="s">
        <v>1008</v>
      </c>
      <c r="E267" s="9" t="s">
        <v>1009</v>
      </c>
      <c r="F267" s="10">
        <v>44967</v>
      </c>
      <c r="G267" s="10">
        <v>44970</v>
      </c>
      <c r="H267" s="10">
        <v>45334</v>
      </c>
      <c r="I267" s="11">
        <f t="shared" si="12"/>
        <v>2023</v>
      </c>
      <c r="J267" s="9">
        <f t="shared" si="13"/>
        <v>2</v>
      </c>
      <c r="K267" s="11" t="str">
        <f t="shared" si="18"/>
        <v>fevereiro</v>
      </c>
      <c r="L267" s="12">
        <v>99360</v>
      </c>
      <c r="M267" s="9" t="s">
        <v>3</v>
      </c>
    </row>
    <row r="268" spans="1:13" ht="24" hidden="1" x14ac:dyDescent="0.25">
      <c r="B268" s="9" t="s">
        <v>1244</v>
      </c>
      <c r="C268" s="7">
        <v>8039270000118</v>
      </c>
      <c r="D268" s="8" t="s">
        <v>1245</v>
      </c>
      <c r="E268" s="9" t="s">
        <v>1246</v>
      </c>
      <c r="F268" s="10">
        <v>45048</v>
      </c>
      <c r="G268" s="10">
        <v>45048</v>
      </c>
      <c r="H268" s="10">
        <v>45413</v>
      </c>
      <c r="I268" s="11">
        <f t="shared" si="12"/>
        <v>2023</v>
      </c>
      <c r="J268" s="9">
        <f t="shared" si="13"/>
        <v>5</v>
      </c>
      <c r="K268" s="11" t="str">
        <f t="shared" si="18"/>
        <v>maio</v>
      </c>
      <c r="L268" s="12">
        <v>228387.6</v>
      </c>
      <c r="M268" s="9" t="s">
        <v>3</v>
      </c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showGridLines="0" view="pageLayout" zoomScaleNormal="85" workbookViewId="0">
      <selection activeCell="B179" sqref="B179"/>
    </sheetView>
  </sheetViews>
  <sheetFormatPr defaultRowHeight="15" x14ac:dyDescent="0.25"/>
  <cols>
    <col min="1" max="1" width="5.85546875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hidden="1" x14ac:dyDescent="0.25"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65" si="0">YEAR(G2)</f>
        <v>2023</v>
      </c>
      <c r="J2" s="9">
        <f t="shared" ref="J2:J65" si="1">MONTH(G2)</f>
        <v>11</v>
      </c>
      <c r="K2" s="11" t="str">
        <f t="shared" ref="K2:K65" si="2">TEXT(J2*29,"Mmmmmmm")</f>
        <v>novembro</v>
      </c>
      <c r="L2" s="12">
        <v>730000</v>
      </c>
      <c r="M2" s="9" t="s">
        <v>3</v>
      </c>
    </row>
    <row r="3" spans="1:13" ht="36" hidden="1" x14ac:dyDescent="0.25">
      <c r="B3" s="9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A4" s="50">
        <v>1</v>
      </c>
      <c r="B4" s="9" t="s">
        <v>1567</v>
      </c>
      <c r="C4" s="7">
        <v>12470664000101</v>
      </c>
      <c r="D4" s="8" t="s">
        <v>1568</v>
      </c>
      <c r="E4" s="9" t="s">
        <v>1124</v>
      </c>
      <c r="F4" s="10">
        <v>45260</v>
      </c>
      <c r="G4" s="10">
        <v>45016</v>
      </c>
      <c r="H4" s="10">
        <v>45381</v>
      </c>
      <c r="I4" s="11">
        <f t="shared" si="0"/>
        <v>2023</v>
      </c>
      <c r="J4" s="9">
        <f t="shared" si="1"/>
        <v>3</v>
      </c>
      <c r="K4" s="11" t="str">
        <f t="shared" si="2"/>
        <v>março</v>
      </c>
      <c r="L4" s="12">
        <v>8540</v>
      </c>
      <c r="M4" s="9" t="s">
        <v>3</v>
      </c>
    </row>
    <row r="5" spans="1:13" ht="36" hidden="1" x14ac:dyDescent="0.25"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hidden="1" x14ac:dyDescent="0.25"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hidden="1" x14ac:dyDescent="0.25"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x14ac:dyDescent="0.25">
      <c r="A8" s="50">
        <v>1</v>
      </c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hidden="1" x14ac:dyDescent="0.25"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hidden="1" x14ac:dyDescent="0.25"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hidden="1" x14ac:dyDescent="0.25">
      <c r="B11" s="9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>
        <v>1</v>
      </c>
      <c r="B12" s="9" t="s">
        <v>1800</v>
      </c>
      <c r="C12" s="7">
        <v>842216000102</v>
      </c>
      <c r="D12" s="8" t="s">
        <v>1456</v>
      </c>
      <c r="E12" s="9" t="s">
        <v>1061</v>
      </c>
      <c r="F12" s="10">
        <v>45188</v>
      </c>
      <c r="G12" s="10">
        <v>44930</v>
      </c>
      <c r="H12" s="10">
        <v>45294</v>
      </c>
      <c r="I12" s="11">
        <f t="shared" si="0"/>
        <v>2023</v>
      </c>
      <c r="J12" s="9">
        <f t="shared" si="1"/>
        <v>1</v>
      </c>
      <c r="K12" s="11" t="str">
        <f t="shared" si="2"/>
        <v>janeiro</v>
      </c>
      <c r="L12" s="12">
        <v>0</v>
      </c>
      <c r="M12" s="9" t="s">
        <v>3</v>
      </c>
    </row>
    <row r="13" spans="1:13" ht="24" hidden="1" x14ac:dyDescent="0.25">
      <c r="A13" s="50"/>
      <c r="B13" s="9" t="s">
        <v>1662</v>
      </c>
      <c r="C13" s="7">
        <v>1945638000168</v>
      </c>
      <c r="D13" s="8" t="s">
        <v>1663</v>
      </c>
      <c r="E13" s="9" t="s">
        <v>160</v>
      </c>
      <c r="F13" s="10">
        <v>45043</v>
      </c>
      <c r="G13" s="10">
        <v>45095</v>
      </c>
      <c r="H13" s="10">
        <v>45460</v>
      </c>
      <c r="I13" s="11">
        <f t="shared" si="0"/>
        <v>2023</v>
      </c>
      <c r="J13" s="9">
        <f t="shared" si="1"/>
        <v>6</v>
      </c>
      <c r="K13" s="11" t="str">
        <f t="shared" si="2"/>
        <v>junho</v>
      </c>
      <c r="L13" s="12">
        <v>21450</v>
      </c>
      <c r="M13" s="9" t="s">
        <v>3</v>
      </c>
    </row>
    <row r="14" spans="1:13" ht="24" x14ac:dyDescent="0.25">
      <c r="A14" s="50">
        <v>2</v>
      </c>
      <c r="B14" s="19" t="s">
        <v>1798</v>
      </c>
      <c r="C14" s="17">
        <v>28966389000143</v>
      </c>
      <c r="D14" s="18" t="s">
        <v>1200</v>
      </c>
      <c r="E14" s="19" t="s">
        <v>589</v>
      </c>
      <c r="F14" s="20">
        <v>45040</v>
      </c>
      <c r="G14" s="20">
        <v>45040</v>
      </c>
      <c r="H14" s="20">
        <v>45277</v>
      </c>
      <c r="I14" s="21">
        <f t="shared" si="0"/>
        <v>2023</v>
      </c>
      <c r="J14" s="19">
        <f t="shared" si="1"/>
        <v>4</v>
      </c>
      <c r="K14" s="21" t="str">
        <f t="shared" si="2"/>
        <v>abril</v>
      </c>
      <c r="L14" s="22">
        <v>0</v>
      </c>
      <c r="M14" s="19" t="s">
        <v>3</v>
      </c>
    </row>
    <row r="15" spans="1:13" ht="24" hidden="1" x14ac:dyDescent="0.25">
      <c r="A15" s="50"/>
      <c r="B15" s="19" t="s">
        <v>1798</v>
      </c>
      <c r="C15" s="17">
        <v>28966389000143</v>
      </c>
      <c r="D15" s="18" t="s">
        <v>2418</v>
      </c>
      <c r="E15" s="19" t="s">
        <v>589</v>
      </c>
      <c r="F15" s="20">
        <v>45277</v>
      </c>
      <c r="G15" s="20">
        <v>45278</v>
      </c>
      <c r="H15" s="20">
        <v>45643</v>
      </c>
      <c r="I15" s="21">
        <f t="shared" si="0"/>
        <v>2023</v>
      </c>
      <c r="J15" s="19">
        <f t="shared" si="1"/>
        <v>12</v>
      </c>
      <c r="K15" s="21" t="str">
        <f t="shared" si="2"/>
        <v>dezembro</v>
      </c>
      <c r="L15" s="22">
        <v>3765082.19</v>
      </c>
      <c r="M15" s="19" t="s">
        <v>3</v>
      </c>
    </row>
    <row r="16" spans="1:13" ht="24" hidden="1" x14ac:dyDescent="0.25">
      <c r="A16" s="50"/>
      <c r="B16" s="19" t="s">
        <v>1775</v>
      </c>
      <c r="C16" s="17">
        <v>27721364000117</v>
      </c>
      <c r="D16" s="18" t="s">
        <v>1776</v>
      </c>
      <c r="E16" s="19" t="s">
        <v>477</v>
      </c>
      <c r="F16" s="20">
        <v>45161</v>
      </c>
      <c r="G16" s="20">
        <v>45161</v>
      </c>
      <c r="H16" s="20">
        <v>45191</v>
      </c>
      <c r="I16" s="21">
        <f t="shared" si="0"/>
        <v>2023</v>
      </c>
      <c r="J16" s="19">
        <f t="shared" si="1"/>
        <v>8</v>
      </c>
      <c r="K16" s="21" t="str">
        <f t="shared" si="2"/>
        <v>agosto</v>
      </c>
      <c r="L16" s="22">
        <v>183430</v>
      </c>
      <c r="M16" s="19" t="s">
        <v>3</v>
      </c>
    </row>
    <row r="17" spans="1:13" ht="24" hidden="1" x14ac:dyDescent="0.25">
      <c r="A17" s="50"/>
      <c r="B17" s="19" t="s">
        <v>1775</v>
      </c>
      <c r="C17" s="17">
        <v>27721364000117</v>
      </c>
      <c r="D17" s="18" t="s">
        <v>1457</v>
      </c>
      <c r="E17" s="19" t="s">
        <v>477</v>
      </c>
      <c r="F17" s="20">
        <v>45191</v>
      </c>
      <c r="G17" s="20">
        <v>45192</v>
      </c>
      <c r="H17" s="20">
        <v>45557</v>
      </c>
      <c r="I17" s="21">
        <f t="shared" si="0"/>
        <v>2023</v>
      </c>
      <c r="J17" s="19">
        <f t="shared" si="1"/>
        <v>9</v>
      </c>
      <c r="K17" s="21" t="str">
        <f t="shared" si="2"/>
        <v>setembro</v>
      </c>
      <c r="L17" s="22">
        <v>2267194.84</v>
      </c>
      <c r="M17" s="19" t="s">
        <v>3</v>
      </c>
    </row>
    <row r="18" spans="1:13" ht="24" hidden="1" x14ac:dyDescent="0.25">
      <c r="A18" s="50"/>
      <c r="B18" s="9" t="s">
        <v>1360</v>
      </c>
      <c r="C18" s="7">
        <v>17621812000157</v>
      </c>
      <c r="D18" s="8" t="s">
        <v>1361</v>
      </c>
      <c r="E18" s="9" t="s">
        <v>1236</v>
      </c>
      <c r="F18" s="10">
        <v>45084</v>
      </c>
      <c r="G18" s="10">
        <v>45084</v>
      </c>
      <c r="H18" s="10">
        <v>46138</v>
      </c>
      <c r="I18" s="11">
        <f t="shared" si="0"/>
        <v>2023</v>
      </c>
      <c r="J18" s="9">
        <f t="shared" si="1"/>
        <v>6</v>
      </c>
      <c r="K18" s="11" t="str">
        <f t="shared" si="2"/>
        <v>junho</v>
      </c>
      <c r="L18" s="12">
        <v>0</v>
      </c>
      <c r="M18" s="9" t="s">
        <v>3</v>
      </c>
    </row>
    <row r="19" spans="1:13" ht="24" hidden="1" x14ac:dyDescent="0.25">
      <c r="A19" s="50"/>
      <c r="B19" s="19" t="s">
        <v>1491</v>
      </c>
      <c r="C19" s="17">
        <v>24325786000185</v>
      </c>
      <c r="D19" s="18" t="s">
        <v>1675</v>
      </c>
      <c r="E19" s="19" t="s">
        <v>204</v>
      </c>
      <c r="F19" s="20">
        <v>45226</v>
      </c>
      <c r="G19" s="20">
        <v>45262</v>
      </c>
      <c r="H19" s="20">
        <v>45627</v>
      </c>
      <c r="I19" s="21">
        <f t="shared" si="0"/>
        <v>2023</v>
      </c>
      <c r="J19" s="19">
        <f t="shared" si="1"/>
        <v>12</v>
      </c>
      <c r="K19" s="21" t="str">
        <f t="shared" si="2"/>
        <v>dezembro</v>
      </c>
      <c r="L19" s="22">
        <v>394285.2</v>
      </c>
      <c r="M19" s="19" t="s">
        <v>3</v>
      </c>
    </row>
    <row r="20" spans="1:13" ht="24" hidden="1" x14ac:dyDescent="0.25">
      <c r="A20" s="50"/>
      <c r="B20" s="9" t="s">
        <v>1491</v>
      </c>
      <c r="C20" s="7">
        <v>24325786000185</v>
      </c>
      <c r="D20" s="8" t="s">
        <v>1492</v>
      </c>
      <c r="E20" s="9" t="s">
        <v>226</v>
      </c>
      <c r="F20" s="10">
        <v>45203</v>
      </c>
      <c r="G20" s="10">
        <v>45227</v>
      </c>
      <c r="H20" s="10">
        <v>45592</v>
      </c>
      <c r="I20" s="11">
        <f t="shared" si="0"/>
        <v>2023</v>
      </c>
      <c r="J20" s="9">
        <f t="shared" si="1"/>
        <v>10</v>
      </c>
      <c r="K20" s="11" t="str">
        <f t="shared" si="2"/>
        <v>outubro</v>
      </c>
      <c r="L20" s="12">
        <v>2781477.6</v>
      </c>
      <c r="M20" s="9" t="s">
        <v>3</v>
      </c>
    </row>
    <row r="21" spans="1:13" ht="24" hidden="1" x14ac:dyDescent="0.25">
      <c r="A21" s="50">
        <v>2</v>
      </c>
      <c r="B21" s="19" t="s">
        <v>1491</v>
      </c>
      <c r="C21" s="17">
        <v>24325786000185</v>
      </c>
      <c r="D21" s="18" t="s">
        <v>1132</v>
      </c>
      <c r="E21" s="19" t="s">
        <v>532</v>
      </c>
      <c r="F21" s="20">
        <v>44952</v>
      </c>
      <c r="G21" s="20">
        <v>44953</v>
      </c>
      <c r="H21" s="20">
        <v>45317</v>
      </c>
      <c r="I21" s="21">
        <f t="shared" si="0"/>
        <v>2023</v>
      </c>
      <c r="J21" s="19">
        <f t="shared" si="1"/>
        <v>1</v>
      </c>
      <c r="K21" s="21" t="str">
        <f t="shared" si="2"/>
        <v>janeiro</v>
      </c>
      <c r="L21" s="22">
        <v>665812.56000000006</v>
      </c>
      <c r="M21" s="19" t="s">
        <v>3</v>
      </c>
    </row>
    <row r="22" spans="1:13" ht="36" hidden="1" x14ac:dyDescent="0.25">
      <c r="A22" s="50">
        <v>2</v>
      </c>
      <c r="B22" s="19" t="s">
        <v>1572</v>
      </c>
      <c r="C22" s="17">
        <v>2011310000137</v>
      </c>
      <c r="D22" s="18" t="s">
        <v>1137</v>
      </c>
      <c r="E22" s="19" t="s">
        <v>199</v>
      </c>
      <c r="F22" s="20">
        <v>44994</v>
      </c>
      <c r="G22" s="20">
        <v>44994</v>
      </c>
      <c r="H22" s="20">
        <v>45254</v>
      </c>
      <c r="I22" s="21">
        <f t="shared" si="0"/>
        <v>2023</v>
      </c>
      <c r="J22" s="19">
        <f t="shared" si="1"/>
        <v>3</v>
      </c>
      <c r="K22" s="21" t="str">
        <f t="shared" si="2"/>
        <v>março</v>
      </c>
      <c r="L22" s="22">
        <v>0</v>
      </c>
      <c r="M22" s="19" t="s">
        <v>3</v>
      </c>
    </row>
    <row r="23" spans="1:13" ht="36" hidden="1" x14ac:dyDescent="0.25">
      <c r="A23" s="50"/>
      <c r="B23" s="9" t="s">
        <v>1572</v>
      </c>
      <c r="C23" s="7">
        <v>2011310000137</v>
      </c>
      <c r="D23" s="8" t="s">
        <v>1573</v>
      </c>
      <c r="E23" s="9" t="s">
        <v>199</v>
      </c>
      <c r="F23" s="10">
        <v>45254</v>
      </c>
      <c r="G23" s="10">
        <v>45255</v>
      </c>
      <c r="H23" s="10">
        <v>45620</v>
      </c>
      <c r="I23" s="11">
        <f t="shared" si="0"/>
        <v>2023</v>
      </c>
      <c r="J23" s="9">
        <f t="shared" si="1"/>
        <v>11</v>
      </c>
      <c r="K23" s="11" t="str">
        <f t="shared" si="2"/>
        <v>novembro</v>
      </c>
      <c r="L23" s="12">
        <v>51141.84</v>
      </c>
      <c r="M23" s="9" t="s">
        <v>3</v>
      </c>
    </row>
    <row r="24" spans="1:13" ht="24" x14ac:dyDescent="0.25">
      <c r="A24" s="50">
        <v>3</v>
      </c>
      <c r="B24" s="19" t="s">
        <v>1668</v>
      </c>
      <c r="C24" s="17">
        <v>20630078000105</v>
      </c>
      <c r="D24" s="18" t="s">
        <v>1188</v>
      </c>
      <c r="E24" s="19" t="s">
        <v>175</v>
      </c>
      <c r="F24" s="20">
        <v>45029</v>
      </c>
      <c r="G24" s="20">
        <v>45030</v>
      </c>
      <c r="H24" s="20">
        <v>45395</v>
      </c>
      <c r="I24" s="21">
        <f t="shared" si="0"/>
        <v>2023</v>
      </c>
      <c r="J24" s="19">
        <f t="shared" si="1"/>
        <v>4</v>
      </c>
      <c r="K24" s="21" t="str">
        <f t="shared" si="2"/>
        <v>abril</v>
      </c>
      <c r="L24" s="22">
        <v>1830233.52</v>
      </c>
      <c r="M24" s="19" t="s">
        <v>3</v>
      </c>
    </row>
    <row r="25" spans="1:13" hidden="1" x14ac:dyDescent="0.25">
      <c r="A25" s="50">
        <v>3</v>
      </c>
      <c r="B25" s="19" t="s">
        <v>1733</v>
      </c>
      <c r="C25" s="17">
        <v>26619734000147</v>
      </c>
      <c r="D25" s="18" t="s">
        <v>1151</v>
      </c>
      <c r="E25" s="19" t="s">
        <v>371</v>
      </c>
      <c r="F25" s="20">
        <v>44991</v>
      </c>
      <c r="G25" s="20">
        <v>44992</v>
      </c>
      <c r="H25" s="20">
        <v>45722</v>
      </c>
      <c r="I25" s="21">
        <f t="shared" si="0"/>
        <v>2023</v>
      </c>
      <c r="J25" s="19">
        <f t="shared" si="1"/>
        <v>3</v>
      </c>
      <c r="K25" s="21" t="str">
        <f t="shared" si="2"/>
        <v>março</v>
      </c>
      <c r="L25" s="22">
        <v>12000</v>
      </c>
      <c r="M25" s="19" t="s">
        <v>3</v>
      </c>
    </row>
    <row r="26" spans="1:13" ht="24" hidden="1" x14ac:dyDescent="0.25">
      <c r="A26" s="50">
        <v>4</v>
      </c>
      <c r="B26" s="19" t="s">
        <v>1743</v>
      </c>
      <c r="C26" s="17">
        <v>7123047000191</v>
      </c>
      <c r="D26" s="18" t="s">
        <v>1162</v>
      </c>
      <c r="E26" s="19" t="s">
        <v>391</v>
      </c>
      <c r="F26" s="20">
        <v>45002</v>
      </c>
      <c r="G26" s="20">
        <v>45008</v>
      </c>
      <c r="H26" s="20">
        <v>45373</v>
      </c>
      <c r="I26" s="21">
        <f t="shared" si="0"/>
        <v>2023</v>
      </c>
      <c r="J26" s="19">
        <f t="shared" si="1"/>
        <v>3</v>
      </c>
      <c r="K26" s="21" t="str">
        <f t="shared" si="2"/>
        <v>março</v>
      </c>
      <c r="L26" s="22">
        <v>12480</v>
      </c>
      <c r="M26" s="19" t="s">
        <v>3</v>
      </c>
    </row>
    <row r="27" spans="1:13" hidden="1" x14ac:dyDescent="0.25">
      <c r="A27" s="50">
        <v>5</v>
      </c>
      <c r="B27" s="9" t="s">
        <v>1576</v>
      </c>
      <c r="C27" s="7">
        <v>40175705000164</v>
      </c>
      <c r="D27" s="8" t="s">
        <v>1138</v>
      </c>
      <c r="E27" s="9" t="s">
        <v>205</v>
      </c>
      <c r="F27" s="10">
        <v>45015</v>
      </c>
      <c r="G27" s="10">
        <v>45015</v>
      </c>
      <c r="H27" s="10">
        <v>45256</v>
      </c>
      <c r="I27" s="11">
        <f t="shared" si="0"/>
        <v>2023</v>
      </c>
      <c r="J27" s="9">
        <f t="shared" si="1"/>
        <v>3</v>
      </c>
      <c r="K27" s="11" t="str">
        <f t="shared" si="2"/>
        <v>março</v>
      </c>
      <c r="L27" s="12">
        <v>0</v>
      </c>
      <c r="M27" s="9" t="s">
        <v>3</v>
      </c>
    </row>
    <row r="28" spans="1:13" ht="24" hidden="1" x14ac:dyDescent="0.25">
      <c r="A28" s="50">
        <v>6</v>
      </c>
      <c r="B28" s="9" t="s">
        <v>1576</v>
      </c>
      <c r="C28" s="7">
        <v>40175705000164</v>
      </c>
      <c r="D28" s="8" t="s">
        <v>1139</v>
      </c>
      <c r="E28" s="9" t="s">
        <v>207</v>
      </c>
      <c r="F28" s="10">
        <v>44991</v>
      </c>
      <c r="G28" s="10">
        <v>44995</v>
      </c>
      <c r="H28" s="10">
        <v>45360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27900</v>
      </c>
      <c r="M28" s="9" t="s">
        <v>3</v>
      </c>
    </row>
    <row r="29" spans="1:13" ht="24" hidden="1" x14ac:dyDescent="0.25">
      <c r="A29" s="50">
        <v>7</v>
      </c>
      <c r="B29" s="9" t="s">
        <v>1576</v>
      </c>
      <c r="C29" s="7">
        <v>40175705000164</v>
      </c>
      <c r="D29" s="8" t="s">
        <v>1167</v>
      </c>
      <c r="E29" s="9" t="s">
        <v>1053</v>
      </c>
      <c r="F29" s="10">
        <v>45015</v>
      </c>
      <c r="G29" s="10">
        <v>45015</v>
      </c>
      <c r="H29" s="10">
        <v>45169</v>
      </c>
      <c r="I29" s="11">
        <f t="shared" si="0"/>
        <v>2023</v>
      </c>
      <c r="J29" s="9">
        <f t="shared" si="1"/>
        <v>3</v>
      </c>
      <c r="K29" s="11" t="str">
        <f t="shared" si="2"/>
        <v>março</v>
      </c>
      <c r="L29" s="12">
        <v>0</v>
      </c>
      <c r="M29" s="9" t="s">
        <v>3</v>
      </c>
    </row>
    <row r="30" spans="1:13" ht="24" hidden="1" x14ac:dyDescent="0.25">
      <c r="A30" s="50"/>
      <c r="B30" s="19" t="s">
        <v>1576</v>
      </c>
      <c r="C30" s="17">
        <v>40175705000164</v>
      </c>
      <c r="D30" s="18" t="s">
        <v>1778</v>
      </c>
      <c r="E30" s="19" t="s">
        <v>1053</v>
      </c>
      <c r="F30" s="20">
        <v>45110</v>
      </c>
      <c r="G30" s="20">
        <v>45170</v>
      </c>
      <c r="H30" s="20">
        <v>45535</v>
      </c>
      <c r="I30" s="21">
        <f t="shared" si="0"/>
        <v>2023</v>
      </c>
      <c r="J30" s="19">
        <f t="shared" si="1"/>
        <v>9</v>
      </c>
      <c r="K30" s="21" t="str">
        <f t="shared" si="2"/>
        <v>setembro</v>
      </c>
      <c r="L30" s="22">
        <v>57974.04</v>
      </c>
      <c r="M30" s="19" t="s">
        <v>3</v>
      </c>
    </row>
    <row r="31" spans="1:13" ht="24" hidden="1" x14ac:dyDescent="0.25">
      <c r="A31" s="50"/>
      <c r="B31" s="19" t="s">
        <v>1493</v>
      </c>
      <c r="C31" s="17">
        <v>37252835000149</v>
      </c>
      <c r="D31" s="18" t="s">
        <v>1494</v>
      </c>
      <c r="E31" s="19" t="s">
        <v>226</v>
      </c>
      <c r="F31" s="20">
        <v>45210</v>
      </c>
      <c r="G31" s="20">
        <v>45243</v>
      </c>
      <c r="H31" s="20">
        <v>45608</v>
      </c>
      <c r="I31" s="21">
        <f t="shared" si="0"/>
        <v>2023</v>
      </c>
      <c r="J31" s="19">
        <f t="shared" si="1"/>
        <v>11</v>
      </c>
      <c r="K31" s="21" t="str">
        <f t="shared" si="2"/>
        <v>novembro</v>
      </c>
      <c r="L31" s="22">
        <v>1840602.48</v>
      </c>
      <c r="M31" s="19" t="s">
        <v>3</v>
      </c>
    </row>
    <row r="32" spans="1:13" hidden="1" x14ac:dyDescent="0.25">
      <c r="A32" s="50"/>
      <c r="B32" s="9" t="s">
        <v>1578</v>
      </c>
      <c r="C32" s="7">
        <v>44072135000138</v>
      </c>
      <c r="D32" s="8" t="s">
        <v>1807</v>
      </c>
      <c r="E32" s="9" t="s">
        <v>1249</v>
      </c>
      <c r="F32" s="10">
        <v>45161</v>
      </c>
      <c r="G32" s="10">
        <v>45172</v>
      </c>
      <c r="H32" s="10">
        <v>45232</v>
      </c>
      <c r="I32" s="11">
        <f t="shared" si="0"/>
        <v>2023</v>
      </c>
      <c r="J32" s="9">
        <f t="shared" si="1"/>
        <v>9</v>
      </c>
      <c r="K32" s="11" t="str">
        <f t="shared" si="2"/>
        <v>setembro</v>
      </c>
      <c r="L32" s="12">
        <v>35000</v>
      </c>
      <c r="M32" s="9" t="s">
        <v>3</v>
      </c>
    </row>
    <row r="33" spans="1:13" hidden="1" x14ac:dyDescent="0.25">
      <c r="A33" s="50"/>
      <c r="B33" s="19" t="s">
        <v>1578</v>
      </c>
      <c r="C33" s="17">
        <v>44072135000138</v>
      </c>
      <c r="D33" s="18" t="s">
        <v>1579</v>
      </c>
      <c r="E33" s="19" t="s">
        <v>1249</v>
      </c>
      <c r="F33" s="20">
        <v>45231</v>
      </c>
      <c r="G33" s="20">
        <v>45233</v>
      </c>
      <c r="H33" s="20">
        <v>45324</v>
      </c>
      <c r="I33" s="21">
        <f t="shared" si="0"/>
        <v>2023</v>
      </c>
      <c r="J33" s="19">
        <f t="shared" si="1"/>
        <v>11</v>
      </c>
      <c r="K33" s="21" t="str">
        <f t="shared" si="2"/>
        <v>novembro</v>
      </c>
      <c r="L33" s="22">
        <v>50000</v>
      </c>
      <c r="M33" s="19" t="s">
        <v>3</v>
      </c>
    </row>
    <row r="34" spans="1:13" ht="24" hidden="1" x14ac:dyDescent="0.25">
      <c r="A34" s="50"/>
      <c r="B34" s="9" t="s">
        <v>1336</v>
      </c>
      <c r="C34" s="7">
        <v>5444743000174</v>
      </c>
      <c r="D34" s="8" t="s">
        <v>1338</v>
      </c>
      <c r="E34" s="9" t="s">
        <v>442</v>
      </c>
      <c r="F34" s="10">
        <v>45098</v>
      </c>
      <c r="G34" s="10">
        <v>45109</v>
      </c>
      <c r="H34" s="10">
        <v>45474</v>
      </c>
      <c r="I34" s="11">
        <f t="shared" si="0"/>
        <v>2023</v>
      </c>
      <c r="J34" s="9">
        <f t="shared" si="1"/>
        <v>7</v>
      </c>
      <c r="K34" s="11" t="str">
        <f t="shared" si="2"/>
        <v>julho</v>
      </c>
      <c r="L34" s="12">
        <v>12547</v>
      </c>
      <c r="M34" s="9" t="s">
        <v>3</v>
      </c>
    </row>
    <row r="35" spans="1:13" ht="24" hidden="1" x14ac:dyDescent="0.25">
      <c r="A35" s="50"/>
      <c r="B35" s="19" t="s">
        <v>1674</v>
      </c>
      <c r="C35" s="17">
        <v>48622567000207</v>
      </c>
      <c r="D35" s="18" t="s">
        <v>1277</v>
      </c>
      <c r="E35" s="19" t="s">
        <v>196</v>
      </c>
      <c r="F35" s="20">
        <v>45048</v>
      </c>
      <c r="G35" s="20">
        <v>45053</v>
      </c>
      <c r="H35" s="20">
        <v>45418</v>
      </c>
      <c r="I35" s="21">
        <f t="shared" si="0"/>
        <v>2023</v>
      </c>
      <c r="J35" s="19">
        <f t="shared" si="1"/>
        <v>5</v>
      </c>
      <c r="K35" s="21" t="str">
        <f t="shared" si="2"/>
        <v>maio</v>
      </c>
      <c r="L35" s="22">
        <v>22890.42</v>
      </c>
      <c r="M35" s="19" t="s">
        <v>3</v>
      </c>
    </row>
    <row r="36" spans="1:13" hidden="1" x14ac:dyDescent="0.25">
      <c r="A36" s="50">
        <v>1</v>
      </c>
      <c r="B36" s="19" t="s">
        <v>1655</v>
      </c>
      <c r="C36" s="17">
        <v>90108283000182</v>
      </c>
      <c r="D36" s="18" t="s">
        <v>974</v>
      </c>
      <c r="E36" s="19" t="s">
        <v>975</v>
      </c>
      <c r="F36" s="20">
        <v>44984</v>
      </c>
      <c r="G36" s="20">
        <v>44984</v>
      </c>
      <c r="H36" s="20">
        <v>45037</v>
      </c>
      <c r="I36" s="21">
        <f t="shared" si="0"/>
        <v>2023</v>
      </c>
      <c r="J36" s="19">
        <f t="shared" si="1"/>
        <v>2</v>
      </c>
      <c r="K36" s="21" t="str">
        <f t="shared" si="2"/>
        <v>fevereiro</v>
      </c>
      <c r="L36" s="22">
        <v>0</v>
      </c>
      <c r="M36" s="19" t="s">
        <v>3</v>
      </c>
    </row>
    <row r="37" spans="1:13" ht="30" customHeight="1" x14ac:dyDescent="0.25">
      <c r="A37" s="50">
        <v>4</v>
      </c>
      <c r="B37" s="19" t="s">
        <v>1655</v>
      </c>
      <c r="C37" s="17">
        <v>90108283000182</v>
      </c>
      <c r="D37" s="18" t="s">
        <v>1177</v>
      </c>
      <c r="E37" s="19" t="s">
        <v>975</v>
      </c>
      <c r="F37" s="20">
        <v>45036</v>
      </c>
      <c r="G37" s="20">
        <v>45038</v>
      </c>
      <c r="H37" s="20">
        <v>45403</v>
      </c>
      <c r="I37" s="21">
        <f t="shared" si="0"/>
        <v>2023</v>
      </c>
      <c r="J37" s="19">
        <f t="shared" si="1"/>
        <v>4</v>
      </c>
      <c r="K37" s="21" t="str">
        <f t="shared" si="2"/>
        <v>abril</v>
      </c>
      <c r="L37" s="22">
        <v>185361.12</v>
      </c>
      <c r="M37" s="19" t="s">
        <v>3</v>
      </c>
    </row>
    <row r="38" spans="1:13" ht="24" hidden="1" x14ac:dyDescent="0.25">
      <c r="A38" s="50"/>
      <c r="B38" s="19" t="s">
        <v>1773</v>
      </c>
      <c r="C38" s="17">
        <v>92132786000119</v>
      </c>
      <c r="D38" s="18" t="s">
        <v>1774</v>
      </c>
      <c r="E38" s="19" t="s">
        <v>475</v>
      </c>
      <c r="F38" s="20">
        <v>45106</v>
      </c>
      <c r="G38" s="20">
        <v>45157</v>
      </c>
      <c r="H38" s="20">
        <v>45522</v>
      </c>
      <c r="I38" s="21">
        <f t="shared" si="0"/>
        <v>2023</v>
      </c>
      <c r="J38" s="19">
        <f t="shared" si="1"/>
        <v>8</v>
      </c>
      <c r="K38" s="21" t="str">
        <f t="shared" si="2"/>
        <v>agosto</v>
      </c>
      <c r="L38" s="22">
        <v>7040</v>
      </c>
      <c r="M38" s="19" t="s">
        <v>3</v>
      </c>
    </row>
    <row r="39" spans="1:13" ht="24" hidden="1" x14ac:dyDescent="0.25">
      <c r="A39" s="50"/>
      <c r="B39" s="9" t="s">
        <v>1690</v>
      </c>
      <c r="C39" s="7">
        <v>1475599000506</v>
      </c>
      <c r="D39" s="8" t="s">
        <v>983</v>
      </c>
      <c r="E39" s="9" t="s">
        <v>524</v>
      </c>
      <c r="F39" s="10">
        <v>44972</v>
      </c>
      <c r="G39" s="10">
        <v>45212</v>
      </c>
      <c r="H39" s="10">
        <v>45577</v>
      </c>
      <c r="I39" s="11">
        <f t="shared" si="0"/>
        <v>2023</v>
      </c>
      <c r="J39" s="9">
        <f t="shared" si="1"/>
        <v>10</v>
      </c>
      <c r="K39" s="11" t="str">
        <f t="shared" si="2"/>
        <v>outubro</v>
      </c>
      <c r="L39" s="12">
        <v>23273.96</v>
      </c>
      <c r="M39" s="9" t="s">
        <v>3</v>
      </c>
    </row>
    <row r="40" spans="1:13" ht="36" hidden="1" x14ac:dyDescent="0.25">
      <c r="A40" s="50"/>
      <c r="B40" s="19" t="s">
        <v>1321</v>
      </c>
      <c r="C40" s="17">
        <v>80120000146</v>
      </c>
      <c r="D40" s="18" t="s">
        <v>1266</v>
      </c>
      <c r="E40" s="19" t="s">
        <v>314</v>
      </c>
      <c r="F40" s="20">
        <v>45210</v>
      </c>
      <c r="G40" s="20">
        <v>45259</v>
      </c>
      <c r="H40" s="20">
        <v>45624</v>
      </c>
      <c r="I40" s="21">
        <f t="shared" si="0"/>
        <v>2023</v>
      </c>
      <c r="J40" s="19">
        <f t="shared" si="1"/>
        <v>11</v>
      </c>
      <c r="K40" s="21" t="str">
        <f t="shared" si="2"/>
        <v>novembro</v>
      </c>
      <c r="L40" s="22">
        <v>286236</v>
      </c>
      <c r="M40" s="19" t="s">
        <v>3</v>
      </c>
    </row>
    <row r="41" spans="1:13" ht="24" hidden="1" x14ac:dyDescent="0.25">
      <c r="A41" s="50"/>
      <c r="B41" s="9" t="s">
        <v>1313</v>
      </c>
      <c r="C41" s="7">
        <v>1989652000163</v>
      </c>
      <c r="D41" s="8" t="s">
        <v>1314</v>
      </c>
      <c r="E41" s="9" t="s">
        <v>287</v>
      </c>
      <c r="F41" s="10">
        <v>45090</v>
      </c>
      <c r="G41" s="10">
        <v>45091</v>
      </c>
      <c r="H41" s="10">
        <v>45456</v>
      </c>
      <c r="I41" s="11">
        <f t="shared" si="0"/>
        <v>2023</v>
      </c>
      <c r="J41" s="9">
        <f t="shared" si="1"/>
        <v>6</v>
      </c>
      <c r="K41" s="11" t="str">
        <f t="shared" si="2"/>
        <v>junho</v>
      </c>
      <c r="L41" s="12">
        <v>63754.32</v>
      </c>
      <c r="M41" s="9" t="s">
        <v>3</v>
      </c>
    </row>
    <row r="42" spans="1:13" ht="36" hidden="1" x14ac:dyDescent="0.25">
      <c r="A42" s="50"/>
      <c r="B42" s="9" t="s">
        <v>1313</v>
      </c>
      <c r="C42" s="7">
        <v>1989652000163</v>
      </c>
      <c r="D42" s="8" t="s">
        <v>1722</v>
      </c>
      <c r="E42" s="9" t="s">
        <v>534</v>
      </c>
      <c r="F42" s="10">
        <v>45112</v>
      </c>
      <c r="G42" s="10">
        <v>45252</v>
      </c>
      <c r="H42" s="10">
        <v>45251</v>
      </c>
      <c r="I42" s="11">
        <f t="shared" si="0"/>
        <v>2023</v>
      </c>
      <c r="J42" s="9">
        <f t="shared" si="1"/>
        <v>11</v>
      </c>
      <c r="K42" s="11" t="str">
        <f t="shared" si="2"/>
        <v>novembro</v>
      </c>
      <c r="L42" s="12">
        <v>0</v>
      </c>
      <c r="M42" s="9" t="s">
        <v>3</v>
      </c>
    </row>
    <row r="43" spans="1:13" ht="36" hidden="1" x14ac:dyDescent="0.25">
      <c r="A43" s="50"/>
      <c r="B43" s="9" t="s">
        <v>1313</v>
      </c>
      <c r="C43" s="7">
        <v>1989652000163</v>
      </c>
      <c r="D43" s="8" t="s">
        <v>1723</v>
      </c>
      <c r="E43" s="9" t="s">
        <v>534</v>
      </c>
      <c r="F43" s="10">
        <v>45241</v>
      </c>
      <c r="G43" s="10">
        <v>45252</v>
      </c>
      <c r="H43" s="10">
        <v>45617</v>
      </c>
      <c r="I43" s="11">
        <f t="shared" si="0"/>
        <v>2023</v>
      </c>
      <c r="J43" s="9">
        <f t="shared" si="1"/>
        <v>11</v>
      </c>
      <c r="K43" s="11" t="str">
        <f t="shared" si="2"/>
        <v>novembro</v>
      </c>
      <c r="L43" s="12">
        <v>917066.88</v>
      </c>
      <c r="M43" s="9" t="s">
        <v>3</v>
      </c>
    </row>
    <row r="44" spans="1:13" ht="36" hidden="1" x14ac:dyDescent="0.25">
      <c r="A44" s="50"/>
      <c r="B44" s="19" t="s">
        <v>1313</v>
      </c>
      <c r="C44" s="17">
        <v>1989652000163</v>
      </c>
      <c r="D44" s="18" t="s">
        <v>1790</v>
      </c>
      <c r="E44" s="19" t="s">
        <v>554</v>
      </c>
      <c r="F44" s="20">
        <v>45169</v>
      </c>
      <c r="G44" s="20">
        <v>45206</v>
      </c>
      <c r="H44" s="20">
        <v>45571</v>
      </c>
      <c r="I44" s="21">
        <f t="shared" si="0"/>
        <v>2023</v>
      </c>
      <c r="J44" s="19">
        <f t="shared" si="1"/>
        <v>10</v>
      </c>
      <c r="K44" s="21" t="str">
        <f t="shared" si="2"/>
        <v>outubro</v>
      </c>
      <c r="L44" s="22">
        <v>273000</v>
      </c>
      <c r="M44" s="19" t="s">
        <v>3</v>
      </c>
    </row>
    <row r="45" spans="1:13" ht="36" hidden="1" x14ac:dyDescent="0.25">
      <c r="A45" s="50"/>
      <c r="B45" s="19" t="s">
        <v>1313</v>
      </c>
      <c r="C45" s="17">
        <v>1989652000163</v>
      </c>
      <c r="D45" s="18" t="s">
        <v>1581</v>
      </c>
      <c r="E45" s="19" t="s">
        <v>554</v>
      </c>
      <c r="F45" s="20">
        <v>45259</v>
      </c>
      <c r="G45" s="20">
        <v>45205</v>
      </c>
      <c r="H45" s="20">
        <v>45570</v>
      </c>
      <c r="I45" s="21">
        <f t="shared" si="0"/>
        <v>2023</v>
      </c>
      <c r="J45" s="19">
        <f t="shared" si="1"/>
        <v>10</v>
      </c>
      <c r="K45" s="21" t="str">
        <f t="shared" si="2"/>
        <v>outubro</v>
      </c>
      <c r="L45" s="22">
        <v>273000</v>
      </c>
      <c r="M45" s="19" t="s">
        <v>3</v>
      </c>
    </row>
    <row r="46" spans="1:13" ht="24" hidden="1" x14ac:dyDescent="0.25">
      <c r="A46" s="50">
        <v>2</v>
      </c>
      <c r="B46" s="19" t="s">
        <v>1304</v>
      </c>
      <c r="C46" s="17">
        <v>37109097000185</v>
      </c>
      <c r="D46" s="18" t="s">
        <v>979</v>
      </c>
      <c r="E46" s="19" t="s">
        <v>517</v>
      </c>
      <c r="F46" s="20">
        <v>44979</v>
      </c>
      <c r="G46" s="20">
        <v>44979</v>
      </c>
      <c r="H46" s="20">
        <v>45205</v>
      </c>
      <c r="I46" s="21">
        <f t="shared" si="0"/>
        <v>2023</v>
      </c>
      <c r="J46" s="19">
        <f t="shared" si="1"/>
        <v>2</v>
      </c>
      <c r="K46" s="21" t="str">
        <f t="shared" si="2"/>
        <v>fevereiro</v>
      </c>
      <c r="L46" s="22">
        <v>0</v>
      </c>
      <c r="M46" s="19" t="s">
        <v>3</v>
      </c>
    </row>
    <row r="47" spans="1:13" ht="24" hidden="1" x14ac:dyDescent="0.25">
      <c r="A47" s="50"/>
      <c r="B47" s="19" t="s">
        <v>1304</v>
      </c>
      <c r="C47" s="17">
        <v>37109097000185</v>
      </c>
      <c r="D47" s="18" t="s">
        <v>1305</v>
      </c>
      <c r="E47" s="19" t="s">
        <v>517</v>
      </c>
      <c r="F47" s="20">
        <v>45107</v>
      </c>
      <c r="G47" s="20">
        <v>45107</v>
      </c>
      <c r="H47" s="20">
        <v>45205</v>
      </c>
      <c r="I47" s="21">
        <f t="shared" si="0"/>
        <v>2023</v>
      </c>
      <c r="J47" s="19">
        <f t="shared" si="1"/>
        <v>6</v>
      </c>
      <c r="K47" s="21" t="str">
        <f t="shared" si="2"/>
        <v>junho</v>
      </c>
      <c r="L47" s="22">
        <v>0</v>
      </c>
      <c r="M47" s="19" t="s">
        <v>3</v>
      </c>
    </row>
    <row r="48" spans="1:13" ht="24" hidden="1" x14ac:dyDescent="0.25">
      <c r="A48" s="50"/>
      <c r="B48" s="9" t="s">
        <v>1304</v>
      </c>
      <c r="C48" s="7">
        <v>37109097000185</v>
      </c>
      <c r="D48" s="8" t="s">
        <v>1458</v>
      </c>
      <c r="E48" s="9" t="s">
        <v>517</v>
      </c>
      <c r="F48" s="10">
        <v>45190</v>
      </c>
      <c r="G48" s="10">
        <v>45190</v>
      </c>
      <c r="H48" s="10">
        <v>45555</v>
      </c>
      <c r="I48" s="11">
        <f t="shared" si="0"/>
        <v>2023</v>
      </c>
      <c r="J48" s="9">
        <f t="shared" si="1"/>
        <v>9</v>
      </c>
      <c r="K48" s="11" t="str">
        <f t="shared" si="2"/>
        <v>setembro</v>
      </c>
      <c r="L48" s="12">
        <v>521699.2</v>
      </c>
      <c r="M48" s="9" t="s">
        <v>3</v>
      </c>
    </row>
    <row r="49" spans="1:13" ht="36" hidden="1" x14ac:dyDescent="0.25">
      <c r="A49" s="50"/>
      <c r="B49" s="19" t="s">
        <v>1355</v>
      </c>
      <c r="C49" s="17">
        <v>37109097000428</v>
      </c>
      <c r="D49" s="18" t="s">
        <v>1356</v>
      </c>
      <c r="E49" s="19" t="s">
        <v>1081</v>
      </c>
      <c r="F49" s="20">
        <v>45113</v>
      </c>
      <c r="G49" s="20">
        <v>45113</v>
      </c>
      <c r="H49" s="20">
        <v>45360</v>
      </c>
      <c r="I49" s="21">
        <f t="shared" si="0"/>
        <v>2023</v>
      </c>
      <c r="J49" s="19">
        <f t="shared" si="1"/>
        <v>7</v>
      </c>
      <c r="K49" s="21" t="str">
        <f t="shared" si="2"/>
        <v>julho</v>
      </c>
      <c r="L49" s="22">
        <v>0</v>
      </c>
      <c r="M49" s="19" t="s">
        <v>3</v>
      </c>
    </row>
    <row r="50" spans="1:13" ht="24" hidden="1" x14ac:dyDescent="0.25">
      <c r="A50" s="50"/>
      <c r="B50" s="9" t="s">
        <v>1355</v>
      </c>
      <c r="C50" s="7">
        <v>37109097000428</v>
      </c>
      <c r="D50" s="8" t="s">
        <v>1357</v>
      </c>
      <c r="E50" s="9" t="s">
        <v>1083</v>
      </c>
      <c r="F50" s="10">
        <v>45113</v>
      </c>
      <c r="G50" s="10">
        <v>45113</v>
      </c>
      <c r="H50" s="10">
        <v>45367</v>
      </c>
      <c r="I50" s="11">
        <f t="shared" si="0"/>
        <v>2023</v>
      </c>
      <c r="J50" s="9">
        <f t="shared" si="1"/>
        <v>7</v>
      </c>
      <c r="K50" s="11" t="str">
        <f t="shared" si="2"/>
        <v>julho</v>
      </c>
      <c r="L50" s="12">
        <v>0</v>
      </c>
      <c r="M50" s="9" t="s">
        <v>3</v>
      </c>
    </row>
    <row r="51" spans="1:13" ht="24" hidden="1" x14ac:dyDescent="0.25">
      <c r="A51" s="50">
        <v>8</v>
      </c>
      <c r="B51" s="9" t="s">
        <v>1654</v>
      </c>
      <c r="C51" s="7">
        <v>5161772000129</v>
      </c>
      <c r="D51" s="8" t="s">
        <v>1136</v>
      </c>
      <c r="E51" s="9" t="s">
        <v>132</v>
      </c>
      <c r="F51" s="10">
        <v>44984</v>
      </c>
      <c r="G51" s="10">
        <v>44986</v>
      </c>
      <c r="H51" s="10">
        <v>45350</v>
      </c>
      <c r="I51" s="11">
        <f t="shared" si="0"/>
        <v>2023</v>
      </c>
      <c r="J51" s="9">
        <f t="shared" si="1"/>
        <v>3</v>
      </c>
      <c r="K51" s="11" t="str">
        <f t="shared" si="2"/>
        <v>março</v>
      </c>
      <c r="L51" s="12">
        <v>25620</v>
      </c>
      <c r="M51" s="9" t="s">
        <v>3</v>
      </c>
    </row>
    <row r="52" spans="1:13" ht="36" hidden="1" x14ac:dyDescent="0.25">
      <c r="A52" s="50"/>
      <c r="B52" s="19" t="s">
        <v>1666</v>
      </c>
      <c r="C52" s="17">
        <v>32823110000140</v>
      </c>
      <c r="D52" s="18" t="s">
        <v>1667</v>
      </c>
      <c r="E52" s="19" t="s">
        <v>172</v>
      </c>
      <c r="F52" s="20">
        <v>45111</v>
      </c>
      <c r="G52" s="20">
        <v>45147</v>
      </c>
      <c r="H52" s="20">
        <v>45512</v>
      </c>
      <c r="I52" s="21">
        <f t="shared" si="0"/>
        <v>2023</v>
      </c>
      <c r="J52" s="19">
        <f t="shared" si="1"/>
        <v>8</v>
      </c>
      <c r="K52" s="21" t="str">
        <f t="shared" si="2"/>
        <v>agosto</v>
      </c>
      <c r="L52" s="22">
        <v>120000</v>
      </c>
      <c r="M52" s="19" t="s">
        <v>3</v>
      </c>
    </row>
    <row r="53" spans="1:13" hidden="1" x14ac:dyDescent="0.25">
      <c r="A53" s="50"/>
      <c r="B53" s="19" t="s">
        <v>1334</v>
      </c>
      <c r="C53" s="17">
        <v>2535505000186</v>
      </c>
      <c r="D53" s="18" t="s">
        <v>1335</v>
      </c>
      <c r="E53" s="19" t="s">
        <v>1333</v>
      </c>
      <c r="F53" s="20">
        <v>45079</v>
      </c>
      <c r="G53" s="20">
        <v>45107</v>
      </c>
      <c r="H53" s="20">
        <v>45472</v>
      </c>
      <c r="I53" s="21">
        <f t="shared" si="0"/>
        <v>2023</v>
      </c>
      <c r="J53" s="19">
        <f t="shared" si="1"/>
        <v>6</v>
      </c>
      <c r="K53" s="21" t="str">
        <f t="shared" si="2"/>
        <v>junho</v>
      </c>
      <c r="L53" s="22">
        <v>22414.7</v>
      </c>
      <c r="M53" s="19" t="s">
        <v>3</v>
      </c>
    </row>
    <row r="54" spans="1:13" hidden="1" x14ac:dyDescent="0.25">
      <c r="A54" s="50"/>
      <c r="B54" s="19" t="s">
        <v>1307</v>
      </c>
      <c r="C54" s="17">
        <v>5944604000533</v>
      </c>
      <c r="D54" s="18" t="s">
        <v>1308</v>
      </c>
      <c r="E54" s="19" t="s">
        <v>232</v>
      </c>
      <c r="F54" s="20">
        <v>45113</v>
      </c>
      <c r="G54" s="20">
        <v>45114</v>
      </c>
      <c r="H54" s="20">
        <v>45479</v>
      </c>
      <c r="I54" s="21">
        <f t="shared" si="0"/>
        <v>2023</v>
      </c>
      <c r="J54" s="19">
        <f t="shared" si="1"/>
        <v>7</v>
      </c>
      <c r="K54" s="21" t="str">
        <f t="shared" si="2"/>
        <v>julho</v>
      </c>
      <c r="L54" s="22">
        <v>61750</v>
      </c>
      <c r="M54" s="19" t="s">
        <v>3</v>
      </c>
    </row>
    <row r="55" spans="1:13" ht="24" hidden="1" x14ac:dyDescent="0.25">
      <c r="A55" s="50">
        <v>3</v>
      </c>
      <c r="B55" s="19" t="s">
        <v>2185</v>
      </c>
      <c r="C55" s="17">
        <v>34028316001347</v>
      </c>
      <c r="D55" s="18" t="s">
        <v>2191</v>
      </c>
      <c r="E55" s="19" t="s">
        <v>2189</v>
      </c>
      <c r="F55" s="20">
        <v>44231</v>
      </c>
      <c r="G55" s="20">
        <v>44961</v>
      </c>
      <c r="H55" s="20">
        <v>45325</v>
      </c>
      <c r="I55" s="21">
        <f t="shared" si="0"/>
        <v>2023</v>
      </c>
      <c r="J55" s="19">
        <f t="shared" si="1"/>
        <v>2</v>
      </c>
      <c r="K55" s="21" t="str">
        <f t="shared" si="2"/>
        <v>fevereiro</v>
      </c>
      <c r="L55" s="22">
        <v>30000</v>
      </c>
      <c r="M55" s="19" t="s">
        <v>3</v>
      </c>
    </row>
    <row r="56" spans="1:13" ht="24" hidden="1" x14ac:dyDescent="0.25">
      <c r="A56" s="50"/>
      <c r="B56" s="19" t="s">
        <v>1418</v>
      </c>
      <c r="C56" s="17">
        <v>10542126000141</v>
      </c>
      <c r="D56" s="18" t="s">
        <v>1419</v>
      </c>
      <c r="E56" s="19" t="s">
        <v>1420</v>
      </c>
      <c r="F56" s="20">
        <v>45140</v>
      </c>
      <c r="G56" s="20">
        <v>45157</v>
      </c>
      <c r="H56" s="20">
        <v>45522</v>
      </c>
      <c r="I56" s="21">
        <f t="shared" si="0"/>
        <v>2023</v>
      </c>
      <c r="J56" s="19">
        <f t="shared" si="1"/>
        <v>8</v>
      </c>
      <c r="K56" s="21" t="str">
        <f t="shared" si="2"/>
        <v>agosto</v>
      </c>
      <c r="L56" s="22">
        <v>40303.199999999997</v>
      </c>
      <c r="M56" s="19" t="s">
        <v>3</v>
      </c>
    </row>
    <row r="57" spans="1:13" ht="24" hidden="1" x14ac:dyDescent="0.25">
      <c r="A57" s="50"/>
      <c r="B57" s="9" t="s">
        <v>1289</v>
      </c>
      <c r="C57" s="7">
        <v>24824187000106</v>
      </c>
      <c r="D57" s="8" t="s">
        <v>1315</v>
      </c>
      <c r="E57" s="9" t="s">
        <v>289</v>
      </c>
      <c r="F57" s="10">
        <v>45104</v>
      </c>
      <c r="G57" s="10">
        <v>45104</v>
      </c>
      <c r="H57" s="10">
        <v>45184</v>
      </c>
      <c r="I57" s="11">
        <f t="shared" si="0"/>
        <v>2023</v>
      </c>
      <c r="J57" s="9">
        <f t="shared" si="1"/>
        <v>6</v>
      </c>
      <c r="K57" s="11" t="str">
        <f t="shared" si="2"/>
        <v>junho</v>
      </c>
      <c r="L57" s="12">
        <v>5135.66</v>
      </c>
      <c r="M57" s="9" t="s">
        <v>3</v>
      </c>
    </row>
    <row r="58" spans="1:13" ht="24" hidden="1" x14ac:dyDescent="0.25">
      <c r="A58" s="50"/>
      <c r="B58" s="19" t="s">
        <v>1289</v>
      </c>
      <c r="C58" s="17">
        <v>24824187000106</v>
      </c>
      <c r="D58" s="18" t="s">
        <v>1459</v>
      </c>
      <c r="E58" s="19" t="s">
        <v>289</v>
      </c>
      <c r="F58" s="20">
        <v>45184</v>
      </c>
      <c r="G58" s="20">
        <v>45185</v>
      </c>
      <c r="H58" s="20">
        <v>45550</v>
      </c>
      <c r="I58" s="21">
        <f t="shared" si="0"/>
        <v>2023</v>
      </c>
      <c r="J58" s="19">
        <f t="shared" si="1"/>
        <v>9</v>
      </c>
      <c r="K58" s="21" t="str">
        <f t="shared" si="2"/>
        <v>setembro</v>
      </c>
      <c r="L58" s="22">
        <v>64679.040000000001</v>
      </c>
      <c r="M58" s="19" t="s">
        <v>3</v>
      </c>
    </row>
    <row r="59" spans="1:13" ht="24" hidden="1" x14ac:dyDescent="0.25">
      <c r="A59" s="50"/>
      <c r="B59" s="9" t="s">
        <v>1358</v>
      </c>
      <c r="C59" s="7">
        <v>5615586000112</v>
      </c>
      <c r="D59" s="8" t="s">
        <v>1359</v>
      </c>
      <c r="E59" s="9" t="s">
        <v>1108</v>
      </c>
      <c r="F59" s="10">
        <v>45113</v>
      </c>
      <c r="G59" s="10">
        <v>45113</v>
      </c>
      <c r="H59" s="10">
        <v>45371</v>
      </c>
      <c r="I59" s="11">
        <f t="shared" si="0"/>
        <v>2023</v>
      </c>
      <c r="J59" s="9">
        <f t="shared" si="1"/>
        <v>7</v>
      </c>
      <c r="K59" s="11" t="str">
        <f t="shared" si="2"/>
        <v>julho</v>
      </c>
      <c r="L59" s="12">
        <v>0</v>
      </c>
      <c r="M59" s="9" t="s">
        <v>3</v>
      </c>
    </row>
    <row r="60" spans="1:13" ht="24" hidden="1" x14ac:dyDescent="0.25">
      <c r="A60" s="50">
        <v>9</v>
      </c>
      <c r="B60" s="19" t="s">
        <v>1727</v>
      </c>
      <c r="C60" s="17">
        <v>58635830000175</v>
      </c>
      <c r="D60" s="18" t="s">
        <v>1728</v>
      </c>
      <c r="E60" s="19" t="s">
        <v>324</v>
      </c>
      <c r="F60" s="20">
        <v>44994</v>
      </c>
      <c r="G60" s="20">
        <v>45001</v>
      </c>
      <c r="H60" s="20">
        <v>45184</v>
      </c>
      <c r="I60" s="21">
        <f t="shared" si="0"/>
        <v>2023</v>
      </c>
      <c r="J60" s="19">
        <f t="shared" si="1"/>
        <v>3</v>
      </c>
      <c r="K60" s="21" t="str">
        <f t="shared" si="2"/>
        <v>março</v>
      </c>
      <c r="L60" s="22">
        <v>28405</v>
      </c>
      <c r="M60" s="19" t="s">
        <v>3</v>
      </c>
    </row>
    <row r="61" spans="1:13" ht="24" hidden="1" x14ac:dyDescent="0.25">
      <c r="A61" s="50"/>
      <c r="B61" s="19" t="s">
        <v>1727</v>
      </c>
      <c r="C61" s="17">
        <v>58635830000175</v>
      </c>
      <c r="D61" s="18" t="s">
        <v>1729</v>
      </c>
      <c r="E61" s="19" t="s">
        <v>324</v>
      </c>
      <c r="F61" s="20">
        <v>45119</v>
      </c>
      <c r="G61" s="20">
        <v>45185</v>
      </c>
      <c r="H61" s="20">
        <v>45366</v>
      </c>
      <c r="I61" s="21">
        <f t="shared" si="0"/>
        <v>2023</v>
      </c>
      <c r="J61" s="19">
        <f t="shared" si="1"/>
        <v>9</v>
      </c>
      <c r="K61" s="21" t="str">
        <f t="shared" si="2"/>
        <v>setembro</v>
      </c>
      <c r="L61" s="22">
        <v>28405</v>
      </c>
      <c r="M61" s="19" t="s">
        <v>3</v>
      </c>
    </row>
    <row r="62" spans="1:13" ht="24" hidden="1" x14ac:dyDescent="0.25">
      <c r="A62" s="50"/>
      <c r="B62" s="9" t="s">
        <v>1344</v>
      </c>
      <c r="C62" s="7">
        <v>24587903000189</v>
      </c>
      <c r="D62" s="8" t="s">
        <v>1346</v>
      </c>
      <c r="E62" s="9" t="s">
        <v>462</v>
      </c>
      <c r="F62" s="10">
        <v>45111</v>
      </c>
      <c r="G62" s="10">
        <v>45118</v>
      </c>
      <c r="H62" s="10">
        <v>45483</v>
      </c>
      <c r="I62" s="11">
        <f t="shared" si="0"/>
        <v>2023</v>
      </c>
      <c r="J62" s="9">
        <f t="shared" si="1"/>
        <v>7</v>
      </c>
      <c r="K62" s="11" t="str">
        <f t="shared" si="2"/>
        <v>julho</v>
      </c>
      <c r="L62" s="12">
        <v>59865</v>
      </c>
      <c r="M62" s="9" t="s">
        <v>3</v>
      </c>
    </row>
    <row r="63" spans="1:13" ht="24" x14ac:dyDescent="0.25">
      <c r="A63" s="50">
        <v>5</v>
      </c>
      <c r="B63" s="9" t="s">
        <v>1744</v>
      </c>
      <c r="C63" s="7">
        <v>14571801000111</v>
      </c>
      <c r="D63" s="8" t="s">
        <v>1196</v>
      </c>
      <c r="E63" s="9" t="s">
        <v>406</v>
      </c>
      <c r="F63" s="10">
        <v>45021</v>
      </c>
      <c r="G63" s="10">
        <v>45023</v>
      </c>
      <c r="H63" s="10">
        <v>45388</v>
      </c>
      <c r="I63" s="11">
        <f t="shared" si="0"/>
        <v>2023</v>
      </c>
      <c r="J63" s="9">
        <f t="shared" si="1"/>
        <v>4</v>
      </c>
      <c r="K63" s="11" t="str">
        <f t="shared" si="2"/>
        <v>abril</v>
      </c>
      <c r="L63" s="12">
        <v>21135.599999999999</v>
      </c>
      <c r="M63" s="9" t="s">
        <v>3</v>
      </c>
    </row>
    <row r="64" spans="1:13" ht="24" hidden="1" x14ac:dyDescent="0.25">
      <c r="A64" s="50"/>
      <c r="B64" s="19" t="s">
        <v>1710</v>
      </c>
      <c r="C64" s="17">
        <v>8474646000112</v>
      </c>
      <c r="D64" s="18" t="s">
        <v>1711</v>
      </c>
      <c r="E64" s="19" t="s">
        <v>292</v>
      </c>
      <c r="F64" s="20">
        <v>45114</v>
      </c>
      <c r="G64" s="20">
        <v>45185</v>
      </c>
      <c r="H64" s="20">
        <v>45275</v>
      </c>
      <c r="I64" s="21">
        <f t="shared" si="0"/>
        <v>2023</v>
      </c>
      <c r="J64" s="19">
        <f t="shared" si="1"/>
        <v>9</v>
      </c>
      <c r="K64" s="21" t="str">
        <f t="shared" si="2"/>
        <v>setembro</v>
      </c>
      <c r="L64" s="22">
        <v>19654.02</v>
      </c>
      <c r="M64" s="19" t="s">
        <v>3</v>
      </c>
    </row>
    <row r="65" spans="1:13" ht="24" hidden="1" x14ac:dyDescent="0.25">
      <c r="A65" s="50"/>
      <c r="B65" s="9" t="s">
        <v>1710</v>
      </c>
      <c r="C65" s="7">
        <v>8474646000112</v>
      </c>
      <c r="D65" s="8" t="s">
        <v>2260</v>
      </c>
      <c r="E65" s="9" t="s">
        <v>292</v>
      </c>
      <c r="F65" s="10">
        <v>45267</v>
      </c>
      <c r="G65" s="10">
        <v>45185</v>
      </c>
      <c r="H65" s="10">
        <v>45366</v>
      </c>
      <c r="I65" s="11">
        <f t="shared" si="0"/>
        <v>2023</v>
      </c>
      <c r="J65" s="9">
        <f t="shared" si="1"/>
        <v>9</v>
      </c>
      <c r="K65" s="11" t="str">
        <f t="shared" si="2"/>
        <v>setembro</v>
      </c>
      <c r="L65" s="12">
        <v>19654.02</v>
      </c>
      <c r="M65" s="9" t="s">
        <v>3</v>
      </c>
    </row>
    <row r="66" spans="1:13" ht="24" hidden="1" x14ac:dyDescent="0.25">
      <c r="A66" s="50"/>
      <c r="B66" s="9" t="s">
        <v>1780</v>
      </c>
      <c r="C66" s="7">
        <v>49324221000104</v>
      </c>
      <c r="D66" s="8" t="s">
        <v>1781</v>
      </c>
      <c r="E66" s="9" t="s">
        <v>488</v>
      </c>
      <c r="F66" s="10">
        <v>45163</v>
      </c>
      <c r="G66" s="10">
        <v>45183</v>
      </c>
      <c r="H66" s="10">
        <v>45548</v>
      </c>
      <c r="I66" s="11">
        <f t="shared" ref="I66:I129" si="3">YEAR(G66)</f>
        <v>2023</v>
      </c>
      <c r="J66" s="9">
        <f t="shared" ref="J66:J129" si="4">MONTH(G66)</f>
        <v>9</v>
      </c>
      <c r="K66" s="11" t="str">
        <f t="shared" ref="K66:K129" si="5">TEXT(J66*29,"Mmmmmmm")</f>
        <v>setembro</v>
      </c>
      <c r="L66" s="12">
        <v>407236</v>
      </c>
      <c r="M66" s="9" t="s">
        <v>3</v>
      </c>
    </row>
    <row r="67" spans="1:13" ht="24" hidden="1" x14ac:dyDescent="0.25">
      <c r="A67" s="50"/>
      <c r="B67" s="19" t="s">
        <v>1293</v>
      </c>
      <c r="C67" s="17">
        <v>2323120000236</v>
      </c>
      <c r="D67" s="18" t="s">
        <v>1339</v>
      </c>
      <c r="E67" s="19" t="s">
        <v>448</v>
      </c>
      <c r="F67" s="20">
        <v>45106</v>
      </c>
      <c r="G67" s="20">
        <v>45108</v>
      </c>
      <c r="H67" s="20">
        <v>45473</v>
      </c>
      <c r="I67" s="21">
        <f t="shared" si="3"/>
        <v>2023</v>
      </c>
      <c r="J67" s="19">
        <f t="shared" si="4"/>
        <v>7</v>
      </c>
      <c r="K67" s="21" t="str">
        <f t="shared" si="5"/>
        <v>julho</v>
      </c>
      <c r="L67" s="22">
        <v>311908.8</v>
      </c>
      <c r="M67" s="19" t="s">
        <v>3</v>
      </c>
    </row>
    <row r="68" spans="1:13" ht="24" x14ac:dyDescent="0.25">
      <c r="A68" s="50">
        <v>6</v>
      </c>
      <c r="B68" s="9" t="s">
        <v>1703</v>
      </c>
      <c r="C68" s="7">
        <v>4778125000106</v>
      </c>
      <c r="D68" s="8" t="s">
        <v>1195</v>
      </c>
      <c r="E68" s="9" t="s">
        <v>255</v>
      </c>
      <c r="F68" s="10">
        <v>45040</v>
      </c>
      <c r="G68" s="10">
        <v>45044</v>
      </c>
      <c r="H68" s="10">
        <v>45409</v>
      </c>
      <c r="I68" s="11">
        <f t="shared" si="3"/>
        <v>2023</v>
      </c>
      <c r="J68" s="9">
        <f t="shared" si="4"/>
        <v>4</v>
      </c>
      <c r="K68" s="11" t="str">
        <f t="shared" si="5"/>
        <v>abril</v>
      </c>
      <c r="L68" s="12">
        <v>16125</v>
      </c>
      <c r="M68" s="9" t="s">
        <v>3</v>
      </c>
    </row>
    <row r="69" spans="1:13" ht="24" hidden="1" x14ac:dyDescent="0.25">
      <c r="A69" s="50">
        <v>3</v>
      </c>
      <c r="B69" s="19" t="s">
        <v>1352</v>
      </c>
      <c r="C69" s="17">
        <v>17672848000160</v>
      </c>
      <c r="D69" s="18" t="s">
        <v>1133</v>
      </c>
      <c r="E69" s="19" t="s">
        <v>1066</v>
      </c>
      <c r="F69" s="20">
        <v>44944</v>
      </c>
      <c r="G69" s="20">
        <v>44944</v>
      </c>
      <c r="H69" s="20">
        <v>45313</v>
      </c>
      <c r="I69" s="21">
        <f t="shared" si="3"/>
        <v>2023</v>
      </c>
      <c r="J69" s="19">
        <f t="shared" si="4"/>
        <v>1</v>
      </c>
      <c r="K69" s="21" t="str">
        <f t="shared" si="5"/>
        <v>janeiro</v>
      </c>
      <c r="L69" s="22">
        <v>368509.96</v>
      </c>
      <c r="M69" s="19" t="s">
        <v>3</v>
      </c>
    </row>
    <row r="70" spans="1:13" ht="24" hidden="1" x14ac:dyDescent="0.25">
      <c r="A70" s="50"/>
      <c r="B70" s="9" t="s">
        <v>1352</v>
      </c>
      <c r="C70" s="7">
        <v>17672848000160</v>
      </c>
      <c r="D70" s="8" t="s">
        <v>1353</v>
      </c>
      <c r="E70" s="9" t="s">
        <v>1066</v>
      </c>
      <c r="F70" s="10">
        <v>45096</v>
      </c>
      <c r="G70" s="10">
        <v>45096</v>
      </c>
      <c r="H70" s="10">
        <v>45149</v>
      </c>
      <c r="I70" s="11">
        <f t="shared" si="3"/>
        <v>2023</v>
      </c>
      <c r="J70" s="9">
        <f t="shared" si="4"/>
        <v>6</v>
      </c>
      <c r="K70" s="11" t="str">
        <f t="shared" si="5"/>
        <v>junho</v>
      </c>
      <c r="L70" s="12">
        <v>0</v>
      </c>
      <c r="M70" s="9" t="s">
        <v>3</v>
      </c>
    </row>
    <row r="71" spans="1:13" ht="24" hidden="1" x14ac:dyDescent="0.25">
      <c r="A71" s="50">
        <v>4</v>
      </c>
      <c r="B71" s="19" t="s">
        <v>1352</v>
      </c>
      <c r="C71" s="17">
        <v>17672848000160</v>
      </c>
      <c r="D71" s="18" t="s">
        <v>1354</v>
      </c>
      <c r="E71" s="19" t="s">
        <v>1066</v>
      </c>
      <c r="F71" s="20">
        <v>45138</v>
      </c>
      <c r="G71" s="20">
        <v>44949</v>
      </c>
      <c r="H71" s="20">
        <v>45313</v>
      </c>
      <c r="I71" s="21">
        <f t="shared" si="3"/>
        <v>2023</v>
      </c>
      <c r="J71" s="19">
        <f t="shared" si="4"/>
        <v>1</v>
      </c>
      <c r="K71" s="21" t="str">
        <f t="shared" si="5"/>
        <v>janeiro</v>
      </c>
      <c r="L71" s="22">
        <v>723360.62</v>
      </c>
      <c r="M71" s="19" t="s">
        <v>3</v>
      </c>
    </row>
    <row r="72" spans="1:13" ht="24" hidden="1" x14ac:dyDescent="0.25">
      <c r="A72" s="50"/>
      <c r="B72" s="9" t="s">
        <v>1352</v>
      </c>
      <c r="C72" s="7">
        <v>17672848000160</v>
      </c>
      <c r="D72" s="8" t="s">
        <v>1421</v>
      </c>
      <c r="E72" s="9" t="s">
        <v>1066</v>
      </c>
      <c r="F72" s="10">
        <v>45155</v>
      </c>
      <c r="G72" s="10">
        <v>45150</v>
      </c>
      <c r="H72" s="10">
        <v>45189</v>
      </c>
      <c r="I72" s="11">
        <f t="shared" si="3"/>
        <v>2023</v>
      </c>
      <c r="J72" s="9">
        <f t="shared" si="4"/>
        <v>8</v>
      </c>
      <c r="K72" s="11" t="str">
        <f t="shared" si="5"/>
        <v>agosto</v>
      </c>
      <c r="L72" s="12">
        <v>0</v>
      </c>
      <c r="M72" s="9" t="s">
        <v>3</v>
      </c>
    </row>
    <row r="73" spans="1:13" ht="24" hidden="1" x14ac:dyDescent="0.25">
      <c r="A73" s="50">
        <v>5</v>
      </c>
      <c r="B73" s="19" t="s">
        <v>1352</v>
      </c>
      <c r="C73" s="17">
        <v>17672848000160</v>
      </c>
      <c r="D73" s="18" t="s">
        <v>1496</v>
      </c>
      <c r="E73" s="19" t="s">
        <v>1066</v>
      </c>
      <c r="F73" s="20">
        <v>45204</v>
      </c>
      <c r="G73" s="20">
        <v>44949</v>
      </c>
      <c r="H73" s="20">
        <v>45313</v>
      </c>
      <c r="I73" s="21">
        <f t="shared" si="3"/>
        <v>2023</v>
      </c>
      <c r="J73" s="19">
        <f t="shared" si="4"/>
        <v>1</v>
      </c>
      <c r="K73" s="21" t="str">
        <f t="shared" si="5"/>
        <v>janeiro</v>
      </c>
      <c r="L73" s="22">
        <v>0</v>
      </c>
      <c r="M73" s="19" t="s">
        <v>3</v>
      </c>
    </row>
    <row r="74" spans="1:13" ht="24" hidden="1" x14ac:dyDescent="0.25">
      <c r="A74" s="50"/>
      <c r="B74" s="19" t="s">
        <v>1422</v>
      </c>
      <c r="C74" s="17">
        <v>22104085000190</v>
      </c>
      <c r="D74" s="18" t="s">
        <v>1423</v>
      </c>
      <c r="E74" s="19" t="s">
        <v>482</v>
      </c>
      <c r="F74" s="20">
        <v>45155</v>
      </c>
      <c r="G74" s="20">
        <v>45163</v>
      </c>
      <c r="H74" s="20">
        <v>45528</v>
      </c>
      <c r="I74" s="21">
        <f t="shared" si="3"/>
        <v>2023</v>
      </c>
      <c r="J74" s="19">
        <f t="shared" si="4"/>
        <v>8</v>
      </c>
      <c r="K74" s="21" t="str">
        <f t="shared" si="5"/>
        <v>agosto</v>
      </c>
      <c r="L74" s="22">
        <v>164563.1</v>
      </c>
      <c r="M74" s="19" t="s">
        <v>3</v>
      </c>
    </row>
    <row r="75" spans="1:13" ht="24" hidden="1" x14ac:dyDescent="0.25">
      <c r="A75" s="50"/>
      <c r="B75" s="19" t="s">
        <v>1782</v>
      </c>
      <c r="C75" s="17">
        <v>8140149000188</v>
      </c>
      <c r="D75" s="18" t="s">
        <v>1783</v>
      </c>
      <c r="E75" s="19" t="s">
        <v>490</v>
      </c>
      <c r="F75" s="20">
        <v>45110</v>
      </c>
      <c r="G75" s="20">
        <v>45184</v>
      </c>
      <c r="H75" s="20">
        <v>45183</v>
      </c>
      <c r="I75" s="21">
        <f t="shared" si="3"/>
        <v>2023</v>
      </c>
      <c r="J75" s="19">
        <f t="shared" si="4"/>
        <v>9</v>
      </c>
      <c r="K75" s="21" t="str">
        <f t="shared" si="5"/>
        <v>setembro</v>
      </c>
      <c r="L75" s="22">
        <v>0</v>
      </c>
      <c r="M75" s="19" t="s">
        <v>3</v>
      </c>
    </row>
    <row r="76" spans="1:13" ht="24" hidden="1" x14ac:dyDescent="0.25">
      <c r="A76" s="50"/>
      <c r="B76" s="9" t="s">
        <v>1782</v>
      </c>
      <c r="C76" s="7">
        <v>8140149000188</v>
      </c>
      <c r="D76" s="8" t="s">
        <v>1460</v>
      </c>
      <c r="E76" s="9" t="s">
        <v>490</v>
      </c>
      <c r="F76" s="10">
        <v>45183</v>
      </c>
      <c r="G76" s="10">
        <v>45184</v>
      </c>
      <c r="H76" s="10">
        <v>45549</v>
      </c>
      <c r="I76" s="11">
        <f t="shared" si="3"/>
        <v>2023</v>
      </c>
      <c r="J76" s="9">
        <f t="shared" si="4"/>
        <v>9</v>
      </c>
      <c r="K76" s="11" t="str">
        <f t="shared" si="5"/>
        <v>setembro</v>
      </c>
      <c r="L76" s="12">
        <v>120000</v>
      </c>
      <c r="M76" s="9" t="s">
        <v>3</v>
      </c>
    </row>
    <row r="77" spans="1:13" ht="24" hidden="1" x14ac:dyDescent="0.25">
      <c r="A77" s="50"/>
      <c r="B77" s="19" t="s">
        <v>1342</v>
      </c>
      <c r="C77" s="17">
        <v>7478804000140</v>
      </c>
      <c r="D77" s="18" t="s">
        <v>1343</v>
      </c>
      <c r="E77" s="19" t="s">
        <v>459</v>
      </c>
      <c r="F77" s="20">
        <v>45111</v>
      </c>
      <c r="G77" s="20">
        <v>45118</v>
      </c>
      <c r="H77" s="20">
        <v>45483</v>
      </c>
      <c r="I77" s="21">
        <f t="shared" si="3"/>
        <v>2023</v>
      </c>
      <c r="J77" s="19">
        <f t="shared" si="4"/>
        <v>7</v>
      </c>
      <c r="K77" s="21" t="str">
        <f t="shared" si="5"/>
        <v>julho</v>
      </c>
      <c r="L77" s="22">
        <v>114000</v>
      </c>
      <c r="M77" s="19" t="s">
        <v>3</v>
      </c>
    </row>
    <row r="78" spans="1:13" ht="24" hidden="1" x14ac:dyDescent="0.25">
      <c r="A78" s="50"/>
      <c r="B78" s="19" t="s">
        <v>1704</v>
      </c>
      <c r="C78" s="17">
        <v>26921908000202</v>
      </c>
      <c r="D78" s="18" t="s">
        <v>1705</v>
      </c>
      <c r="E78" s="19" t="s">
        <v>262</v>
      </c>
      <c r="F78" s="20">
        <v>45072</v>
      </c>
      <c r="G78" s="20">
        <v>45078</v>
      </c>
      <c r="H78" s="20">
        <v>45443</v>
      </c>
      <c r="I78" s="21">
        <f t="shared" si="3"/>
        <v>2023</v>
      </c>
      <c r="J78" s="19">
        <f t="shared" si="4"/>
        <v>6</v>
      </c>
      <c r="K78" s="21" t="str">
        <f t="shared" si="5"/>
        <v>junho</v>
      </c>
      <c r="L78" s="22">
        <v>115900</v>
      </c>
      <c r="M78" s="19" t="s">
        <v>3</v>
      </c>
    </row>
    <row r="79" spans="1:13" ht="36" hidden="1" x14ac:dyDescent="0.25">
      <c r="A79" s="50"/>
      <c r="B79" s="19" t="s">
        <v>1322</v>
      </c>
      <c r="C79" s="17">
        <v>66437831000133</v>
      </c>
      <c r="D79" s="18" t="s">
        <v>1323</v>
      </c>
      <c r="E79" s="19" t="s">
        <v>318</v>
      </c>
      <c r="F79" s="20">
        <v>45118</v>
      </c>
      <c r="G79" s="20">
        <v>45118</v>
      </c>
      <c r="H79" s="20">
        <v>45258</v>
      </c>
      <c r="I79" s="21">
        <f t="shared" si="3"/>
        <v>2023</v>
      </c>
      <c r="J79" s="19">
        <f t="shared" si="4"/>
        <v>7</v>
      </c>
      <c r="K79" s="21" t="str">
        <f t="shared" si="5"/>
        <v>julho</v>
      </c>
      <c r="L79" s="22">
        <v>0</v>
      </c>
      <c r="M79" s="19" t="s">
        <v>3</v>
      </c>
    </row>
    <row r="80" spans="1:13" ht="24" x14ac:dyDescent="0.25">
      <c r="A80" s="50">
        <v>7</v>
      </c>
      <c r="B80" s="19" t="s">
        <v>1424</v>
      </c>
      <c r="C80" s="17">
        <v>67423152000178</v>
      </c>
      <c r="D80" s="18" t="s">
        <v>1771</v>
      </c>
      <c r="E80" s="19" t="s">
        <v>472</v>
      </c>
      <c r="F80" s="20">
        <v>45042</v>
      </c>
      <c r="G80" s="20">
        <v>45042</v>
      </c>
      <c r="H80" s="20">
        <v>45150</v>
      </c>
      <c r="I80" s="21">
        <f t="shared" si="3"/>
        <v>2023</v>
      </c>
      <c r="J80" s="19">
        <f t="shared" si="4"/>
        <v>4</v>
      </c>
      <c r="K80" s="21" t="str">
        <f t="shared" si="5"/>
        <v>abril</v>
      </c>
      <c r="L80" s="22">
        <v>1000</v>
      </c>
      <c r="M80" s="19" t="s">
        <v>3</v>
      </c>
    </row>
    <row r="81" spans="1:13" ht="24" hidden="1" x14ac:dyDescent="0.25">
      <c r="A81" s="50"/>
      <c r="B81" s="19" t="s">
        <v>1424</v>
      </c>
      <c r="C81" s="17">
        <v>67423152000178</v>
      </c>
      <c r="D81" s="18" t="s">
        <v>1425</v>
      </c>
      <c r="E81" s="19" t="s">
        <v>472</v>
      </c>
      <c r="F81" s="20">
        <v>45149</v>
      </c>
      <c r="G81" s="20">
        <v>45151</v>
      </c>
      <c r="H81" s="20">
        <v>45516</v>
      </c>
      <c r="I81" s="21">
        <f t="shared" si="3"/>
        <v>2023</v>
      </c>
      <c r="J81" s="19">
        <f t="shared" si="4"/>
        <v>8</v>
      </c>
      <c r="K81" s="21" t="str">
        <f t="shared" si="5"/>
        <v>agosto</v>
      </c>
      <c r="L81" s="22">
        <v>756057.84</v>
      </c>
      <c r="M81" s="19" t="s">
        <v>3</v>
      </c>
    </row>
    <row r="82" spans="1:13" ht="36" hidden="1" x14ac:dyDescent="0.25">
      <c r="A82" s="50"/>
      <c r="B82" s="9" t="s">
        <v>1426</v>
      </c>
      <c r="C82" s="7">
        <v>5385600000139</v>
      </c>
      <c r="D82" s="8" t="s">
        <v>1427</v>
      </c>
      <c r="E82" s="9" t="s">
        <v>1230</v>
      </c>
      <c r="F82" s="10">
        <v>45140</v>
      </c>
      <c r="G82" s="10">
        <v>45140</v>
      </c>
      <c r="H82" s="10">
        <v>45406</v>
      </c>
      <c r="I82" s="11">
        <f t="shared" si="3"/>
        <v>2023</v>
      </c>
      <c r="J82" s="9">
        <f t="shared" si="4"/>
        <v>8</v>
      </c>
      <c r="K82" s="11" t="str">
        <f t="shared" si="5"/>
        <v>agosto</v>
      </c>
      <c r="L82" s="12">
        <v>0</v>
      </c>
      <c r="M82" s="9" t="s">
        <v>3</v>
      </c>
    </row>
    <row r="83" spans="1:13" ht="24" hidden="1" x14ac:dyDescent="0.25">
      <c r="A83" s="50"/>
      <c r="B83" s="9" t="s">
        <v>1669</v>
      </c>
      <c r="C83" s="7">
        <v>5058935000142</v>
      </c>
      <c r="D83" s="8" t="s">
        <v>1670</v>
      </c>
      <c r="E83" s="9" t="s">
        <v>182</v>
      </c>
      <c r="F83" s="10">
        <v>45076</v>
      </c>
      <c r="G83" s="10">
        <v>45077</v>
      </c>
      <c r="H83" s="10">
        <v>45442</v>
      </c>
      <c r="I83" s="11">
        <f t="shared" si="3"/>
        <v>2023</v>
      </c>
      <c r="J83" s="9">
        <f t="shared" si="4"/>
        <v>5</v>
      </c>
      <c r="K83" s="11" t="str">
        <f t="shared" si="5"/>
        <v>maio</v>
      </c>
      <c r="L83" s="12">
        <v>6935872.5199999996</v>
      </c>
      <c r="M83" s="9" t="s">
        <v>3</v>
      </c>
    </row>
    <row r="84" spans="1:13" ht="36" hidden="1" x14ac:dyDescent="0.25">
      <c r="A84" s="50">
        <v>10</v>
      </c>
      <c r="B84" s="19" t="s">
        <v>1647</v>
      </c>
      <c r="C84" s="17">
        <v>1536754000123</v>
      </c>
      <c r="D84" s="18" t="s">
        <v>1149</v>
      </c>
      <c r="E84" s="19" t="s">
        <v>362</v>
      </c>
      <c r="F84" s="20">
        <v>44991</v>
      </c>
      <c r="G84" s="20">
        <v>44992</v>
      </c>
      <c r="H84" s="20">
        <v>45357</v>
      </c>
      <c r="I84" s="21">
        <f t="shared" si="3"/>
        <v>2023</v>
      </c>
      <c r="J84" s="19">
        <f t="shared" si="4"/>
        <v>3</v>
      </c>
      <c r="K84" s="21" t="str">
        <f t="shared" si="5"/>
        <v>março</v>
      </c>
      <c r="L84" s="22">
        <v>14625</v>
      </c>
      <c r="M84" s="19" t="s">
        <v>3</v>
      </c>
    </row>
    <row r="85" spans="1:13" ht="24" hidden="1" x14ac:dyDescent="0.25">
      <c r="A85" s="50"/>
      <c r="B85" s="19" t="s">
        <v>1319</v>
      </c>
      <c r="C85" s="17">
        <v>31673254000102</v>
      </c>
      <c r="D85" s="18" t="s">
        <v>1320</v>
      </c>
      <c r="E85" s="19" t="s">
        <v>305</v>
      </c>
      <c r="F85" s="20">
        <v>45121</v>
      </c>
      <c r="G85" s="20">
        <v>45128</v>
      </c>
      <c r="H85" s="20">
        <v>45493</v>
      </c>
      <c r="I85" s="21">
        <f t="shared" si="3"/>
        <v>2023</v>
      </c>
      <c r="J85" s="19">
        <f t="shared" si="4"/>
        <v>7</v>
      </c>
      <c r="K85" s="21" t="str">
        <f t="shared" si="5"/>
        <v>julho</v>
      </c>
      <c r="L85" s="22">
        <v>100800</v>
      </c>
      <c r="M85" s="19" t="s">
        <v>3</v>
      </c>
    </row>
    <row r="86" spans="1:13" ht="36" hidden="1" x14ac:dyDescent="0.25">
      <c r="A86" s="50"/>
      <c r="B86" s="9" t="s">
        <v>1712</v>
      </c>
      <c r="C86" s="7">
        <v>31673254001095</v>
      </c>
      <c r="D86" s="8" t="s">
        <v>1713</v>
      </c>
      <c r="E86" s="9" t="s">
        <v>296</v>
      </c>
      <c r="F86" s="10">
        <v>45154</v>
      </c>
      <c r="G86" s="10">
        <v>45185</v>
      </c>
      <c r="H86" s="10">
        <v>45550</v>
      </c>
      <c r="I86" s="11">
        <f t="shared" si="3"/>
        <v>2023</v>
      </c>
      <c r="J86" s="9">
        <f t="shared" si="4"/>
        <v>9</v>
      </c>
      <c r="K86" s="11" t="str">
        <f t="shared" si="5"/>
        <v>setembro</v>
      </c>
      <c r="L86" s="12">
        <v>94354.68</v>
      </c>
      <c r="M86" s="9" t="s">
        <v>3</v>
      </c>
    </row>
    <row r="87" spans="1:13" ht="24" hidden="1" x14ac:dyDescent="0.25">
      <c r="A87" s="50"/>
      <c r="B87" s="9" t="s">
        <v>1712</v>
      </c>
      <c r="C87" s="7">
        <v>31673254001095</v>
      </c>
      <c r="D87" s="8" t="s">
        <v>1717</v>
      </c>
      <c r="E87" s="9" t="s">
        <v>302</v>
      </c>
      <c r="F87" s="10">
        <v>45147</v>
      </c>
      <c r="G87" s="10">
        <v>45193</v>
      </c>
      <c r="H87" s="10">
        <v>45558</v>
      </c>
      <c r="I87" s="11">
        <f t="shared" si="3"/>
        <v>2023</v>
      </c>
      <c r="J87" s="9">
        <f t="shared" si="4"/>
        <v>9</v>
      </c>
      <c r="K87" s="11" t="str">
        <f t="shared" si="5"/>
        <v>setembro</v>
      </c>
      <c r="L87" s="12">
        <v>19000</v>
      </c>
      <c r="M87" s="9" t="s">
        <v>3</v>
      </c>
    </row>
    <row r="88" spans="1:13" ht="24" hidden="1" x14ac:dyDescent="0.25">
      <c r="A88" s="50">
        <v>6</v>
      </c>
      <c r="B88" s="9" t="s">
        <v>1732</v>
      </c>
      <c r="C88" s="7">
        <v>25164770000109</v>
      </c>
      <c r="D88" s="8" t="s">
        <v>2327</v>
      </c>
      <c r="E88" s="9" t="s">
        <v>360</v>
      </c>
      <c r="F88" s="10">
        <v>44916</v>
      </c>
      <c r="G88" s="10">
        <v>44946</v>
      </c>
      <c r="H88" s="10">
        <v>45310</v>
      </c>
      <c r="I88" s="11">
        <f t="shared" si="3"/>
        <v>2023</v>
      </c>
      <c r="J88" s="9">
        <f t="shared" si="4"/>
        <v>1</v>
      </c>
      <c r="K88" s="11" t="str">
        <f t="shared" si="5"/>
        <v>janeiro</v>
      </c>
      <c r="L88" s="12">
        <v>24168</v>
      </c>
      <c r="M88" s="9" t="s">
        <v>3</v>
      </c>
    </row>
    <row r="89" spans="1:13" ht="24" hidden="1" x14ac:dyDescent="0.25">
      <c r="A89" s="50">
        <v>4</v>
      </c>
      <c r="B89" s="19" t="s">
        <v>1732</v>
      </c>
      <c r="C89" s="17">
        <v>25164770000109</v>
      </c>
      <c r="D89" s="18" t="s">
        <v>996</v>
      </c>
      <c r="E89" s="19" t="s">
        <v>360</v>
      </c>
      <c r="F89" s="20">
        <v>44970</v>
      </c>
      <c r="G89" s="20">
        <v>44970</v>
      </c>
      <c r="H89" s="20">
        <v>45310</v>
      </c>
      <c r="I89" s="21">
        <f t="shared" si="3"/>
        <v>2023</v>
      </c>
      <c r="J89" s="19">
        <f t="shared" si="4"/>
        <v>2</v>
      </c>
      <c r="K89" s="21" t="str">
        <f t="shared" si="5"/>
        <v>fevereiro</v>
      </c>
      <c r="L89" s="22">
        <v>0</v>
      </c>
      <c r="M89" s="19" t="s">
        <v>3</v>
      </c>
    </row>
    <row r="90" spans="1:13" ht="36" hidden="1" x14ac:dyDescent="0.25">
      <c r="A90" s="50"/>
      <c r="B90" s="9" t="s">
        <v>1587</v>
      </c>
      <c r="C90" s="7">
        <v>29412918000200</v>
      </c>
      <c r="D90" s="8" t="s">
        <v>1588</v>
      </c>
      <c r="E90" s="9" t="s">
        <v>545</v>
      </c>
      <c r="F90" s="10">
        <v>45258</v>
      </c>
      <c r="G90" s="10">
        <v>45259</v>
      </c>
      <c r="H90" s="10">
        <v>45624</v>
      </c>
      <c r="I90" s="11">
        <f t="shared" si="3"/>
        <v>2023</v>
      </c>
      <c r="J90" s="9">
        <f t="shared" si="4"/>
        <v>11</v>
      </c>
      <c r="K90" s="11" t="str">
        <f t="shared" si="5"/>
        <v>novembro</v>
      </c>
      <c r="L90" s="12">
        <v>201574.98</v>
      </c>
      <c r="M90" s="9" t="s">
        <v>3</v>
      </c>
    </row>
    <row r="91" spans="1:13" ht="24" hidden="1" x14ac:dyDescent="0.25">
      <c r="A91" s="50">
        <v>11</v>
      </c>
      <c r="B91" s="9" t="s">
        <v>1340</v>
      </c>
      <c r="C91" s="7">
        <v>40400044000123</v>
      </c>
      <c r="D91" s="8" t="s">
        <v>1166</v>
      </c>
      <c r="E91" s="9" t="s">
        <v>451</v>
      </c>
      <c r="F91" s="10">
        <v>45012</v>
      </c>
      <c r="G91" s="10">
        <v>45012</v>
      </c>
      <c r="H91" s="10">
        <v>45110</v>
      </c>
      <c r="I91" s="11">
        <f t="shared" si="3"/>
        <v>2023</v>
      </c>
      <c r="J91" s="9">
        <f t="shared" si="4"/>
        <v>3</v>
      </c>
      <c r="K91" s="11" t="str">
        <f t="shared" si="5"/>
        <v>março</v>
      </c>
      <c r="L91" s="12">
        <v>52500</v>
      </c>
      <c r="M91" s="9" t="s">
        <v>3</v>
      </c>
    </row>
    <row r="92" spans="1:13" ht="24" hidden="1" x14ac:dyDescent="0.25">
      <c r="A92" s="50"/>
      <c r="B92" s="9" t="s">
        <v>1340</v>
      </c>
      <c r="C92" s="7">
        <v>40400044000123</v>
      </c>
      <c r="D92" s="8" t="s">
        <v>1341</v>
      </c>
      <c r="E92" s="9" t="s">
        <v>451</v>
      </c>
      <c r="F92" s="10">
        <v>45082</v>
      </c>
      <c r="G92" s="10">
        <v>45083</v>
      </c>
      <c r="H92" s="10">
        <v>45448</v>
      </c>
      <c r="I92" s="11">
        <f t="shared" si="3"/>
        <v>2023</v>
      </c>
      <c r="J92" s="9">
        <f t="shared" si="4"/>
        <v>6</v>
      </c>
      <c r="K92" s="11" t="str">
        <f t="shared" si="5"/>
        <v>junho</v>
      </c>
      <c r="L92" s="12">
        <v>262500</v>
      </c>
      <c r="M92" s="9" t="s">
        <v>3</v>
      </c>
    </row>
    <row r="93" spans="1:13" ht="24" hidden="1" x14ac:dyDescent="0.25">
      <c r="A93" s="50"/>
      <c r="B93" s="9" t="s">
        <v>1707</v>
      </c>
      <c r="C93" s="7">
        <v>11201835000126</v>
      </c>
      <c r="D93" s="8" t="s">
        <v>1708</v>
      </c>
      <c r="E93" s="9" t="s">
        <v>269</v>
      </c>
      <c r="F93" s="10">
        <v>45133</v>
      </c>
      <c r="G93" s="10">
        <v>45140</v>
      </c>
      <c r="H93" s="10">
        <v>45505</v>
      </c>
      <c r="I93" s="11">
        <f t="shared" si="3"/>
        <v>2023</v>
      </c>
      <c r="J93" s="9">
        <f t="shared" si="4"/>
        <v>8</v>
      </c>
      <c r="K93" s="11" t="str">
        <f t="shared" si="5"/>
        <v>agosto</v>
      </c>
      <c r="L93" s="12">
        <v>70640</v>
      </c>
      <c r="M93" s="9" t="s">
        <v>3</v>
      </c>
    </row>
    <row r="94" spans="1:13" hidden="1" x14ac:dyDescent="0.25">
      <c r="A94" s="50"/>
      <c r="B94" s="19" t="s">
        <v>1740</v>
      </c>
      <c r="C94" s="17">
        <v>4242860000192</v>
      </c>
      <c r="D94" s="18" t="s">
        <v>1741</v>
      </c>
      <c r="E94" s="19" t="s">
        <v>1462</v>
      </c>
      <c r="F94" s="20">
        <v>45111</v>
      </c>
      <c r="G94" s="20">
        <v>45176</v>
      </c>
      <c r="H94" s="20">
        <v>45541</v>
      </c>
      <c r="I94" s="21">
        <f t="shared" si="3"/>
        <v>2023</v>
      </c>
      <c r="J94" s="19">
        <f t="shared" si="4"/>
        <v>9</v>
      </c>
      <c r="K94" s="21" t="str">
        <f t="shared" si="5"/>
        <v>setembro</v>
      </c>
      <c r="L94" s="22">
        <v>38640</v>
      </c>
      <c r="M94" s="19" t="s">
        <v>3</v>
      </c>
    </row>
    <row r="95" spans="1:13" hidden="1" x14ac:dyDescent="0.25">
      <c r="A95" s="50"/>
      <c r="B95" s="19" t="s">
        <v>1763</v>
      </c>
      <c r="C95" s="17">
        <v>5691252000128</v>
      </c>
      <c r="D95" s="18" t="s">
        <v>1287</v>
      </c>
      <c r="E95" s="19" t="s">
        <v>420</v>
      </c>
      <c r="F95" s="20">
        <v>45063</v>
      </c>
      <c r="G95" s="20">
        <v>45077</v>
      </c>
      <c r="H95" s="20">
        <v>45442</v>
      </c>
      <c r="I95" s="21">
        <f t="shared" si="3"/>
        <v>2023</v>
      </c>
      <c r="J95" s="19">
        <f t="shared" si="4"/>
        <v>5</v>
      </c>
      <c r="K95" s="21" t="str">
        <f t="shared" si="5"/>
        <v>maio</v>
      </c>
      <c r="L95" s="22">
        <v>4610</v>
      </c>
      <c r="M95" s="19" t="s">
        <v>3</v>
      </c>
    </row>
    <row r="96" spans="1:13" ht="24" hidden="1" x14ac:dyDescent="0.25">
      <c r="A96" s="50">
        <v>12</v>
      </c>
      <c r="B96" s="19" t="s">
        <v>1735</v>
      </c>
      <c r="C96" s="17">
        <v>33608308000173</v>
      </c>
      <c r="D96" s="18" t="s">
        <v>1155</v>
      </c>
      <c r="E96" s="19" t="s">
        <v>380</v>
      </c>
      <c r="F96" s="20">
        <v>44981</v>
      </c>
      <c r="G96" s="20">
        <v>44986</v>
      </c>
      <c r="H96" s="20">
        <v>45350</v>
      </c>
      <c r="I96" s="21">
        <f t="shared" si="3"/>
        <v>2023</v>
      </c>
      <c r="J96" s="19">
        <f t="shared" si="4"/>
        <v>3</v>
      </c>
      <c r="K96" s="21" t="str">
        <f t="shared" si="5"/>
        <v>março</v>
      </c>
      <c r="L96" s="22">
        <v>9408</v>
      </c>
      <c r="M96" s="19" t="s">
        <v>3</v>
      </c>
    </row>
    <row r="97" spans="1:13" ht="36" hidden="1" x14ac:dyDescent="0.25">
      <c r="A97" s="50">
        <v>5</v>
      </c>
      <c r="B97" s="19" t="s">
        <v>1696</v>
      </c>
      <c r="C97" s="17">
        <v>32650036000107</v>
      </c>
      <c r="D97" s="18" t="s">
        <v>990</v>
      </c>
      <c r="E97" s="19" t="s">
        <v>242</v>
      </c>
      <c r="F97" s="20">
        <v>44929</v>
      </c>
      <c r="G97" s="20">
        <v>44976</v>
      </c>
      <c r="H97" s="20">
        <v>45340</v>
      </c>
      <c r="I97" s="21">
        <f t="shared" si="3"/>
        <v>2023</v>
      </c>
      <c r="J97" s="19">
        <f t="shared" si="4"/>
        <v>2</v>
      </c>
      <c r="K97" s="21" t="str">
        <f t="shared" si="5"/>
        <v>fevereiro</v>
      </c>
      <c r="L97" s="22">
        <v>341157.64</v>
      </c>
      <c r="M97" s="19" t="s">
        <v>3</v>
      </c>
    </row>
    <row r="98" spans="1:13" ht="36" hidden="1" x14ac:dyDescent="0.25">
      <c r="A98" s="50">
        <v>6</v>
      </c>
      <c r="B98" s="9" t="s">
        <v>1694</v>
      </c>
      <c r="C98" s="7">
        <v>91879544000120</v>
      </c>
      <c r="D98" s="8" t="s">
        <v>992</v>
      </c>
      <c r="E98" s="9" t="s">
        <v>248</v>
      </c>
      <c r="F98" s="10">
        <v>44974</v>
      </c>
      <c r="G98" s="10">
        <v>44976</v>
      </c>
      <c r="H98" s="10">
        <v>45340</v>
      </c>
      <c r="I98" s="11">
        <f t="shared" si="3"/>
        <v>2023</v>
      </c>
      <c r="J98" s="9">
        <f t="shared" si="4"/>
        <v>2</v>
      </c>
      <c r="K98" s="11" t="str">
        <f t="shared" si="5"/>
        <v>fevereiro</v>
      </c>
      <c r="L98" s="12">
        <v>406447.56</v>
      </c>
      <c r="M98" s="9" t="s">
        <v>3</v>
      </c>
    </row>
    <row r="99" spans="1:13" ht="24" hidden="1" x14ac:dyDescent="0.25">
      <c r="A99" s="50"/>
      <c r="B99" s="19" t="s">
        <v>1692</v>
      </c>
      <c r="C99" s="17">
        <v>37077619000104</v>
      </c>
      <c r="D99" s="18" t="s">
        <v>1693</v>
      </c>
      <c r="E99" s="19" t="s">
        <v>226</v>
      </c>
      <c r="F99" s="20">
        <v>45195</v>
      </c>
      <c r="G99" s="20">
        <v>45243</v>
      </c>
      <c r="H99" s="20">
        <v>45608</v>
      </c>
      <c r="I99" s="21">
        <f t="shared" si="3"/>
        <v>2023</v>
      </c>
      <c r="J99" s="19">
        <f t="shared" si="4"/>
        <v>11</v>
      </c>
      <c r="K99" s="21" t="str">
        <f t="shared" si="5"/>
        <v>novembro</v>
      </c>
      <c r="L99" s="22">
        <v>1840602.48</v>
      </c>
      <c r="M99" s="19" t="s">
        <v>3</v>
      </c>
    </row>
    <row r="100" spans="1:13" ht="36" hidden="1" x14ac:dyDescent="0.25">
      <c r="A100" s="50"/>
      <c r="B100" s="19" t="s">
        <v>1589</v>
      </c>
      <c r="C100" s="17">
        <v>20872584000100</v>
      </c>
      <c r="D100" s="18" t="s">
        <v>1590</v>
      </c>
      <c r="E100" s="19" t="s">
        <v>330</v>
      </c>
      <c r="F100" s="20">
        <v>45239</v>
      </c>
      <c r="G100" s="20">
        <v>45266</v>
      </c>
      <c r="H100" s="20">
        <v>45631</v>
      </c>
      <c r="I100" s="21">
        <f t="shared" si="3"/>
        <v>2023</v>
      </c>
      <c r="J100" s="19">
        <f t="shared" si="4"/>
        <v>12</v>
      </c>
      <c r="K100" s="21" t="str">
        <f t="shared" si="5"/>
        <v>dezembro</v>
      </c>
      <c r="L100" s="22">
        <v>116000</v>
      </c>
      <c r="M100" s="19" t="s">
        <v>3</v>
      </c>
    </row>
    <row r="101" spans="1:13" ht="36" hidden="1" x14ac:dyDescent="0.25">
      <c r="A101" s="50">
        <v>7</v>
      </c>
      <c r="B101" s="19" t="s">
        <v>1695</v>
      </c>
      <c r="C101" s="17">
        <v>21388231000194</v>
      </c>
      <c r="D101" s="18" t="s">
        <v>986</v>
      </c>
      <c r="E101" s="19" t="s">
        <v>238</v>
      </c>
      <c r="F101" s="20">
        <v>44974</v>
      </c>
      <c r="G101" s="20">
        <v>44976</v>
      </c>
      <c r="H101" s="20">
        <v>45340</v>
      </c>
      <c r="I101" s="21">
        <f t="shared" si="3"/>
        <v>2023</v>
      </c>
      <c r="J101" s="19">
        <f t="shared" si="4"/>
        <v>2</v>
      </c>
      <c r="K101" s="21" t="str">
        <f t="shared" si="5"/>
        <v>fevereiro</v>
      </c>
      <c r="L101" s="22">
        <v>267150.96000000002</v>
      </c>
      <c r="M101" s="19" t="s">
        <v>3</v>
      </c>
    </row>
    <row r="102" spans="1:13" hidden="1" x14ac:dyDescent="0.25">
      <c r="A102" s="50">
        <v>13</v>
      </c>
      <c r="B102" s="19" t="s">
        <v>1294</v>
      </c>
      <c r="C102" s="17">
        <v>76535764000143</v>
      </c>
      <c r="D102" s="18" t="s">
        <v>1145</v>
      </c>
      <c r="E102" s="19" t="s">
        <v>251</v>
      </c>
      <c r="F102" s="20">
        <v>44985</v>
      </c>
      <c r="G102" s="20">
        <v>44988</v>
      </c>
      <c r="H102" s="20">
        <v>45353</v>
      </c>
      <c r="I102" s="21">
        <f t="shared" si="3"/>
        <v>2023</v>
      </c>
      <c r="J102" s="19">
        <f t="shared" si="4"/>
        <v>3</v>
      </c>
      <c r="K102" s="21" t="str">
        <f t="shared" si="5"/>
        <v>março</v>
      </c>
      <c r="L102" s="22">
        <v>26346.36</v>
      </c>
      <c r="M102" s="19" t="s">
        <v>3</v>
      </c>
    </row>
    <row r="103" spans="1:13" ht="24" hidden="1" x14ac:dyDescent="0.25">
      <c r="A103" s="50"/>
      <c r="B103" s="19" t="s">
        <v>1294</v>
      </c>
      <c r="C103" s="17">
        <v>76535764000143</v>
      </c>
      <c r="D103" s="18" t="s">
        <v>1519</v>
      </c>
      <c r="E103" s="19" t="s">
        <v>587</v>
      </c>
      <c r="F103" s="20">
        <v>45230</v>
      </c>
      <c r="G103" s="20">
        <v>45274</v>
      </c>
      <c r="H103" s="20">
        <v>45639</v>
      </c>
      <c r="I103" s="21">
        <f t="shared" si="3"/>
        <v>2023</v>
      </c>
      <c r="J103" s="19">
        <f t="shared" si="4"/>
        <v>12</v>
      </c>
      <c r="K103" s="21" t="str">
        <f t="shared" si="5"/>
        <v>dezembro</v>
      </c>
      <c r="L103" s="22">
        <v>42230.400000000001</v>
      </c>
      <c r="M103" s="19" t="s">
        <v>3</v>
      </c>
    </row>
    <row r="104" spans="1:13" ht="24" hidden="1" x14ac:dyDescent="0.25">
      <c r="A104" s="50"/>
      <c r="B104" s="19" t="s">
        <v>1291</v>
      </c>
      <c r="C104" s="17">
        <v>1191654000102</v>
      </c>
      <c r="D104" s="18" t="s">
        <v>1661</v>
      </c>
      <c r="E104" s="19" t="s">
        <v>156</v>
      </c>
      <c r="F104" s="20">
        <v>45029</v>
      </c>
      <c r="G104" s="20">
        <v>45095</v>
      </c>
      <c r="H104" s="20">
        <v>45460</v>
      </c>
      <c r="I104" s="21">
        <f t="shared" si="3"/>
        <v>2023</v>
      </c>
      <c r="J104" s="19">
        <f t="shared" si="4"/>
        <v>6</v>
      </c>
      <c r="K104" s="21" t="str">
        <f t="shared" si="5"/>
        <v>junho</v>
      </c>
      <c r="L104" s="22">
        <v>21600</v>
      </c>
      <c r="M104" s="19" t="s">
        <v>3</v>
      </c>
    </row>
    <row r="105" spans="1:13" ht="36" hidden="1" x14ac:dyDescent="0.25">
      <c r="A105" s="50"/>
      <c r="B105" s="19" t="s">
        <v>1291</v>
      </c>
      <c r="C105" s="17">
        <v>1191654000102</v>
      </c>
      <c r="D105" s="18" t="s">
        <v>1706</v>
      </c>
      <c r="E105" s="19" t="s">
        <v>265</v>
      </c>
      <c r="F105" s="20">
        <v>45036</v>
      </c>
      <c r="G105" s="20">
        <v>45074</v>
      </c>
      <c r="H105" s="20">
        <v>45439</v>
      </c>
      <c r="I105" s="21">
        <f t="shared" si="3"/>
        <v>2023</v>
      </c>
      <c r="J105" s="19">
        <f t="shared" si="4"/>
        <v>5</v>
      </c>
      <c r="K105" s="21" t="str">
        <f t="shared" si="5"/>
        <v>maio</v>
      </c>
      <c r="L105" s="22">
        <v>264528</v>
      </c>
      <c r="M105" s="19" t="s">
        <v>3</v>
      </c>
    </row>
    <row r="106" spans="1:13" ht="24" hidden="1" x14ac:dyDescent="0.25">
      <c r="A106" s="50"/>
      <c r="B106" s="19" t="s">
        <v>1497</v>
      </c>
      <c r="C106" s="17">
        <v>14628912000117</v>
      </c>
      <c r="D106" s="18" t="s">
        <v>1789</v>
      </c>
      <c r="E106" s="19" t="s">
        <v>500</v>
      </c>
      <c r="F106" s="20">
        <v>45119</v>
      </c>
      <c r="G106" s="20">
        <v>45195</v>
      </c>
      <c r="H106" s="20">
        <v>45560</v>
      </c>
      <c r="I106" s="21">
        <f t="shared" si="3"/>
        <v>2023</v>
      </c>
      <c r="J106" s="19">
        <f t="shared" si="4"/>
        <v>9</v>
      </c>
      <c r="K106" s="21" t="str">
        <f t="shared" si="5"/>
        <v>setembro</v>
      </c>
      <c r="L106" s="22">
        <v>63000</v>
      </c>
      <c r="M106" s="19" t="s">
        <v>3</v>
      </c>
    </row>
    <row r="107" spans="1:13" ht="24" hidden="1" x14ac:dyDescent="0.25">
      <c r="A107" s="50"/>
      <c r="B107" s="19" t="s">
        <v>1497</v>
      </c>
      <c r="C107" s="17">
        <v>14628912000117</v>
      </c>
      <c r="D107" s="18" t="s">
        <v>1498</v>
      </c>
      <c r="E107" s="19" t="s">
        <v>591</v>
      </c>
      <c r="F107" s="20">
        <v>45210</v>
      </c>
      <c r="G107" s="20">
        <v>45280</v>
      </c>
      <c r="H107" s="20">
        <v>45645</v>
      </c>
      <c r="I107" s="21">
        <f t="shared" si="3"/>
        <v>2023</v>
      </c>
      <c r="J107" s="19">
        <f t="shared" si="4"/>
        <v>12</v>
      </c>
      <c r="K107" s="21" t="str">
        <f t="shared" si="5"/>
        <v>dezembro</v>
      </c>
      <c r="L107" s="22">
        <v>216000</v>
      </c>
      <c r="M107" s="19" t="s">
        <v>3</v>
      </c>
    </row>
    <row r="108" spans="1:13" ht="36" hidden="1" x14ac:dyDescent="0.25">
      <c r="A108" s="50"/>
      <c r="B108" s="9" t="s">
        <v>1324</v>
      </c>
      <c r="C108" s="7">
        <v>5919801000179</v>
      </c>
      <c r="D108" s="8" t="s">
        <v>1325</v>
      </c>
      <c r="E108" s="9" t="s">
        <v>547</v>
      </c>
      <c r="F108" s="10">
        <v>45107</v>
      </c>
      <c r="G108" s="10">
        <v>45107</v>
      </c>
      <c r="H108" s="10">
        <v>45258</v>
      </c>
      <c r="I108" s="11">
        <f t="shared" si="3"/>
        <v>2023</v>
      </c>
      <c r="J108" s="9">
        <f t="shared" si="4"/>
        <v>6</v>
      </c>
      <c r="K108" s="11" t="str">
        <f t="shared" si="5"/>
        <v>junho</v>
      </c>
      <c r="L108" s="12">
        <v>0</v>
      </c>
      <c r="M108" s="9" t="s">
        <v>3</v>
      </c>
    </row>
    <row r="109" spans="1:13" ht="36" hidden="1" x14ac:dyDescent="0.25">
      <c r="A109" s="50"/>
      <c r="B109" s="9" t="s">
        <v>1324</v>
      </c>
      <c r="C109" s="7">
        <v>5919801000179</v>
      </c>
      <c r="D109" s="8" t="s">
        <v>1499</v>
      </c>
      <c r="E109" s="9" t="s">
        <v>547</v>
      </c>
      <c r="F109" s="10">
        <v>45225</v>
      </c>
      <c r="G109" s="10">
        <v>45259</v>
      </c>
      <c r="H109" s="10">
        <v>45624</v>
      </c>
      <c r="I109" s="11">
        <f t="shared" si="3"/>
        <v>2023</v>
      </c>
      <c r="J109" s="9">
        <f t="shared" si="4"/>
        <v>11</v>
      </c>
      <c r="K109" s="11" t="str">
        <f t="shared" si="5"/>
        <v>novembro</v>
      </c>
      <c r="L109" s="12">
        <v>488640</v>
      </c>
      <c r="M109" s="9" t="s">
        <v>3</v>
      </c>
    </row>
    <row r="110" spans="1:13" ht="36" hidden="1" x14ac:dyDescent="0.25">
      <c r="A110" s="50">
        <v>14</v>
      </c>
      <c r="B110" s="9" t="s">
        <v>1324</v>
      </c>
      <c r="C110" s="7">
        <v>5919801000179</v>
      </c>
      <c r="D110" s="8" t="s">
        <v>1152</v>
      </c>
      <c r="E110" s="9" t="s">
        <v>375</v>
      </c>
      <c r="F110" s="10">
        <v>44994</v>
      </c>
      <c r="G110" s="10">
        <v>44994</v>
      </c>
      <c r="H110" s="10">
        <v>45359</v>
      </c>
      <c r="I110" s="11">
        <f t="shared" si="3"/>
        <v>2023</v>
      </c>
      <c r="J110" s="9">
        <f t="shared" si="4"/>
        <v>3</v>
      </c>
      <c r="K110" s="11" t="str">
        <f t="shared" si="5"/>
        <v>março</v>
      </c>
      <c r="L110" s="12">
        <v>245760</v>
      </c>
      <c r="M110" s="9" t="s">
        <v>3</v>
      </c>
    </row>
    <row r="111" spans="1:13" ht="24" hidden="1" x14ac:dyDescent="0.25">
      <c r="A111" s="50"/>
      <c r="B111" s="9" t="s">
        <v>1660</v>
      </c>
      <c r="C111" s="7">
        <v>2473874000191</v>
      </c>
      <c r="D111" s="8" t="s">
        <v>1275</v>
      </c>
      <c r="E111" s="9" t="s">
        <v>145</v>
      </c>
      <c r="F111" s="10">
        <v>45058</v>
      </c>
      <c r="G111" s="10">
        <v>45069</v>
      </c>
      <c r="H111" s="10">
        <v>45434</v>
      </c>
      <c r="I111" s="11">
        <f t="shared" si="3"/>
        <v>2023</v>
      </c>
      <c r="J111" s="9">
        <f t="shared" si="4"/>
        <v>5</v>
      </c>
      <c r="K111" s="11" t="str">
        <f t="shared" si="5"/>
        <v>maio</v>
      </c>
      <c r="L111" s="12">
        <v>4205.04</v>
      </c>
      <c r="M111" s="9" t="s">
        <v>3</v>
      </c>
    </row>
    <row r="112" spans="1:13" ht="24" hidden="1" x14ac:dyDescent="0.25">
      <c r="A112" s="50">
        <v>15</v>
      </c>
      <c r="B112" s="19" t="s">
        <v>1736</v>
      </c>
      <c r="C112" s="17">
        <v>18290240000133</v>
      </c>
      <c r="D112" s="18" t="s">
        <v>1157</v>
      </c>
      <c r="E112" s="19" t="s">
        <v>382</v>
      </c>
      <c r="F112" s="20">
        <v>44994</v>
      </c>
      <c r="G112" s="20">
        <v>44995</v>
      </c>
      <c r="H112" s="20">
        <v>45360</v>
      </c>
      <c r="I112" s="21">
        <f t="shared" si="3"/>
        <v>2023</v>
      </c>
      <c r="J112" s="19">
        <f t="shared" si="4"/>
        <v>3</v>
      </c>
      <c r="K112" s="21" t="str">
        <f t="shared" si="5"/>
        <v>março</v>
      </c>
      <c r="L112" s="22">
        <v>3800</v>
      </c>
      <c r="M112" s="19" t="s">
        <v>3</v>
      </c>
    </row>
    <row r="113" spans="1:13" ht="36" hidden="1" x14ac:dyDescent="0.25">
      <c r="A113" s="50"/>
      <c r="B113" s="9" t="s">
        <v>1297</v>
      </c>
      <c r="C113" s="7">
        <v>58921792000117</v>
      </c>
      <c r="D113" s="8" t="s">
        <v>1306</v>
      </c>
      <c r="E113" s="9" t="s">
        <v>214</v>
      </c>
      <c r="F113" s="10">
        <v>45093</v>
      </c>
      <c r="G113" s="10">
        <v>45095</v>
      </c>
      <c r="H113" s="10">
        <v>45460</v>
      </c>
      <c r="I113" s="11">
        <f t="shared" si="3"/>
        <v>2023</v>
      </c>
      <c r="J113" s="9">
        <f t="shared" si="4"/>
        <v>6</v>
      </c>
      <c r="K113" s="11" t="str">
        <f t="shared" si="5"/>
        <v>junho</v>
      </c>
      <c r="L113" s="12">
        <v>141745.32</v>
      </c>
      <c r="M113" s="9" t="s">
        <v>3</v>
      </c>
    </row>
    <row r="114" spans="1:13" ht="36" hidden="1" x14ac:dyDescent="0.25">
      <c r="A114" s="50"/>
      <c r="B114" s="19" t="s">
        <v>1428</v>
      </c>
      <c r="C114" s="17">
        <v>61198164000160</v>
      </c>
      <c r="D114" s="18" t="s">
        <v>1429</v>
      </c>
      <c r="E114" s="19" t="s">
        <v>1430</v>
      </c>
      <c r="F114" s="20">
        <v>45163</v>
      </c>
      <c r="G114" s="20">
        <v>45164</v>
      </c>
      <c r="H114" s="20">
        <v>45529</v>
      </c>
      <c r="I114" s="21">
        <f t="shared" si="3"/>
        <v>2023</v>
      </c>
      <c r="J114" s="19">
        <f t="shared" si="4"/>
        <v>8</v>
      </c>
      <c r="K114" s="21" t="str">
        <f t="shared" si="5"/>
        <v>agosto</v>
      </c>
      <c r="L114" s="22">
        <v>4248.63</v>
      </c>
      <c r="M114" s="19" t="s">
        <v>3</v>
      </c>
    </row>
    <row r="115" spans="1:13" ht="24" hidden="1" x14ac:dyDescent="0.25">
      <c r="A115" s="50"/>
      <c r="B115" s="19" t="s">
        <v>1679</v>
      </c>
      <c r="C115" s="17">
        <v>5340639000130</v>
      </c>
      <c r="D115" s="18" t="s">
        <v>1680</v>
      </c>
      <c r="E115" s="19" t="s">
        <v>211</v>
      </c>
      <c r="F115" s="20">
        <v>45043</v>
      </c>
      <c r="G115" s="20">
        <v>45073</v>
      </c>
      <c r="H115" s="20">
        <v>45438</v>
      </c>
      <c r="I115" s="21">
        <f t="shared" si="3"/>
        <v>2023</v>
      </c>
      <c r="J115" s="19">
        <f t="shared" si="4"/>
        <v>5</v>
      </c>
      <c r="K115" s="21" t="str">
        <f t="shared" si="5"/>
        <v>maio</v>
      </c>
      <c r="L115" s="22">
        <v>47748</v>
      </c>
      <c r="M115" s="19" t="s">
        <v>3</v>
      </c>
    </row>
    <row r="116" spans="1:13" ht="24" hidden="1" x14ac:dyDescent="0.25">
      <c r="A116" s="50"/>
      <c r="B116" s="9" t="s">
        <v>1591</v>
      </c>
      <c r="C116" s="7">
        <v>7990743000103</v>
      </c>
      <c r="D116" s="8" t="s">
        <v>1592</v>
      </c>
      <c r="E116" s="9" t="s">
        <v>311</v>
      </c>
      <c r="F116" s="10">
        <v>45231</v>
      </c>
      <c r="G116" s="10">
        <v>45233</v>
      </c>
      <c r="H116" s="10">
        <v>45262</v>
      </c>
      <c r="I116" s="11">
        <f t="shared" si="3"/>
        <v>2023</v>
      </c>
      <c r="J116" s="9">
        <f t="shared" si="4"/>
        <v>11</v>
      </c>
      <c r="K116" s="11" t="str">
        <f t="shared" si="5"/>
        <v>novembro</v>
      </c>
      <c r="L116" s="12">
        <v>1160</v>
      </c>
      <c r="M116" s="9" t="s">
        <v>3</v>
      </c>
    </row>
    <row r="117" spans="1:13" ht="24" x14ac:dyDescent="0.25">
      <c r="A117" s="50">
        <v>8</v>
      </c>
      <c r="B117" s="9" t="s">
        <v>1652</v>
      </c>
      <c r="C117" s="7">
        <v>87389086000174</v>
      </c>
      <c r="D117" s="8" t="s">
        <v>1175</v>
      </c>
      <c r="E117" s="9" t="s">
        <v>130</v>
      </c>
      <c r="F117" s="10">
        <v>45034</v>
      </c>
      <c r="G117" s="10">
        <v>45035</v>
      </c>
      <c r="H117" s="10">
        <v>45400</v>
      </c>
      <c r="I117" s="11">
        <f t="shared" si="3"/>
        <v>2023</v>
      </c>
      <c r="J117" s="9">
        <f t="shared" si="4"/>
        <v>4</v>
      </c>
      <c r="K117" s="11" t="str">
        <f t="shared" si="5"/>
        <v>abril</v>
      </c>
      <c r="L117" s="12">
        <v>17550</v>
      </c>
      <c r="M117" s="9" t="s">
        <v>3</v>
      </c>
    </row>
    <row r="118" spans="1:13" x14ac:dyDescent="0.25">
      <c r="A118" s="50">
        <v>9</v>
      </c>
      <c r="B118" s="19" t="s">
        <v>1676</v>
      </c>
      <c r="C118" s="17">
        <v>10636142000101</v>
      </c>
      <c r="D118" s="18" t="s">
        <v>1197</v>
      </c>
      <c r="E118" s="19" t="s">
        <v>410</v>
      </c>
      <c r="F118" s="20">
        <v>45029</v>
      </c>
      <c r="G118" s="20">
        <v>45043</v>
      </c>
      <c r="H118" s="20">
        <v>45773</v>
      </c>
      <c r="I118" s="21">
        <f t="shared" si="3"/>
        <v>2023</v>
      </c>
      <c r="J118" s="19">
        <f t="shared" si="4"/>
        <v>4</v>
      </c>
      <c r="K118" s="21" t="str">
        <f t="shared" si="5"/>
        <v>abril</v>
      </c>
      <c r="L118" s="22">
        <v>1073280</v>
      </c>
      <c r="M118" s="19" t="s">
        <v>3</v>
      </c>
    </row>
    <row r="119" spans="1:13" ht="24" hidden="1" x14ac:dyDescent="0.25">
      <c r="A119" s="50"/>
      <c r="B119" s="19" t="s">
        <v>1431</v>
      </c>
      <c r="C119" s="17">
        <v>3063405000167</v>
      </c>
      <c r="D119" s="18" t="s">
        <v>1432</v>
      </c>
      <c r="E119" s="19" t="s">
        <v>179</v>
      </c>
      <c r="F119" s="20">
        <v>45140</v>
      </c>
      <c r="G119" s="20">
        <v>45157</v>
      </c>
      <c r="H119" s="20">
        <v>45522</v>
      </c>
      <c r="I119" s="21">
        <f t="shared" si="3"/>
        <v>2023</v>
      </c>
      <c r="J119" s="19">
        <f t="shared" si="4"/>
        <v>8</v>
      </c>
      <c r="K119" s="21" t="str">
        <f t="shared" si="5"/>
        <v>agosto</v>
      </c>
      <c r="L119" s="22">
        <v>488502.95</v>
      </c>
      <c r="M119" s="19" t="s">
        <v>3</v>
      </c>
    </row>
    <row r="120" spans="1:13" ht="24" hidden="1" x14ac:dyDescent="0.25">
      <c r="A120" s="50">
        <v>8</v>
      </c>
      <c r="B120" s="19" t="s">
        <v>1649</v>
      </c>
      <c r="C120" s="17">
        <v>20740467000185</v>
      </c>
      <c r="D120" s="18" t="s">
        <v>972</v>
      </c>
      <c r="E120" s="19" t="s">
        <v>125</v>
      </c>
      <c r="F120" s="20">
        <v>44929</v>
      </c>
      <c r="G120" s="20">
        <v>44978</v>
      </c>
      <c r="H120" s="20">
        <v>45342</v>
      </c>
      <c r="I120" s="21">
        <f t="shared" si="3"/>
        <v>2023</v>
      </c>
      <c r="J120" s="19">
        <f t="shared" si="4"/>
        <v>2</v>
      </c>
      <c r="K120" s="21" t="str">
        <f t="shared" si="5"/>
        <v>fevereiro</v>
      </c>
      <c r="L120" s="22">
        <v>11160</v>
      </c>
      <c r="M120" s="19" t="s">
        <v>3</v>
      </c>
    </row>
    <row r="121" spans="1:13" ht="24" x14ac:dyDescent="0.25">
      <c r="A121" s="50">
        <v>10</v>
      </c>
      <c r="B121" s="9" t="s">
        <v>1295</v>
      </c>
      <c r="C121" s="7">
        <v>6273582000166</v>
      </c>
      <c r="D121" s="8" t="s">
        <v>1179</v>
      </c>
      <c r="E121" s="9" t="s">
        <v>140</v>
      </c>
      <c r="F121" s="10">
        <v>45029</v>
      </c>
      <c r="G121" s="10">
        <v>45039</v>
      </c>
      <c r="H121" s="10">
        <v>45404</v>
      </c>
      <c r="I121" s="11">
        <f t="shared" si="3"/>
        <v>2023</v>
      </c>
      <c r="J121" s="9">
        <f t="shared" si="4"/>
        <v>4</v>
      </c>
      <c r="K121" s="11" t="str">
        <f t="shared" si="5"/>
        <v>abril</v>
      </c>
      <c r="L121" s="12">
        <v>180000</v>
      </c>
      <c r="M121" s="9" t="s">
        <v>3</v>
      </c>
    </row>
    <row r="122" spans="1:13" ht="24" hidden="1" x14ac:dyDescent="0.25">
      <c r="A122" s="50">
        <v>16</v>
      </c>
      <c r="B122" s="19" t="s">
        <v>1593</v>
      </c>
      <c r="C122" s="17">
        <v>22142812000104</v>
      </c>
      <c r="D122" s="18" t="s">
        <v>1148</v>
      </c>
      <c r="E122" s="19" t="s">
        <v>308</v>
      </c>
      <c r="F122" s="20">
        <v>45001</v>
      </c>
      <c r="G122" s="20">
        <v>45001</v>
      </c>
      <c r="H122" s="20">
        <v>45254</v>
      </c>
      <c r="I122" s="21">
        <f t="shared" si="3"/>
        <v>2023</v>
      </c>
      <c r="J122" s="19">
        <f t="shared" si="4"/>
        <v>3</v>
      </c>
      <c r="K122" s="21" t="str">
        <f t="shared" si="5"/>
        <v>março</v>
      </c>
      <c r="L122" s="22">
        <v>0</v>
      </c>
      <c r="M122" s="19" t="s">
        <v>3</v>
      </c>
    </row>
    <row r="123" spans="1:13" ht="24" hidden="1" x14ac:dyDescent="0.25">
      <c r="A123" s="50"/>
      <c r="B123" s="9" t="s">
        <v>1593</v>
      </c>
      <c r="C123" s="7">
        <v>22142812000104</v>
      </c>
      <c r="D123" s="8" t="s">
        <v>1594</v>
      </c>
      <c r="E123" s="9" t="s">
        <v>308</v>
      </c>
      <c r="F123" s="10">
        <v>45254</v>
      </c>
      <c r="G123" s="10">
        <v>45224</v>
      </c>
      <c r="H123" s="10">
        <v>45284</v>
      </c>
      <c r="I123" s="11">
        <f t="shared" si="3"/>
        <v>2023</v>
      </c>
      <c r="J123" s="9">
        <f t="shared" si="4"/>
        <v>10</v>
      </c>
      <c r="K123" s="11" t="str">
        <f t="shared" si="5"/>
        <v>outubro</v>
      </c>
      <c r="L123" s="12">
        <v>616017.91</v>
      </c>
      <c r="M123" s="9" t="s">
        <v>3</v>
      </c>
    </row>
    <row r="124" spans="1:13" ht="24" hidden="1" x14ac:dyDescent="0.25">
      <c r="A124" s="50"/>
      <c r="B124" s="9" t="s">
        <v>1646</v>
      </c>
      <c r="C124" s="7">
        <v>1616929000102</v>
      </c>
      <c r="D124" s="8" t="s">
        <v>1856</v>
      </c>
      <c r="E124" s="9" t="s">
        <v>76</v>
      </c>
      <c r="F124" s="10">
        <v>45266</v>
      </c>
      <c r="G124" s="10">
        <v>45274</v>
      </c>
      <c r="H124" s="10">
        <v>45639</v>
      </c>
      <c r="I124" s="11">
        <f t="shared" si="3"/>
        <v>2023</v>
      </c>
      <c r="J124" s="9">
        <f t="shared" si="4"/>
        <v>12</v>
      </c>
      <c r="K124" s="11" t="str">
        <f t="shared" si="5"/>
        <v>dezembro</v>
      </c>
      <c r="L124" s="12">
        <v>1835000</v>
      </c>
      <c r="M124" s="9" t="s">
        <v>3</v>
      </c>
    </row>
    <row r="125" spans="1:13" hidden="1" x14ac:dyDescent="0.25">
      <c r="A125" s="50"/>
      <c r="B125" s="9" t="s">
        <v>1739</v>
      </c>
      <c r="C125" s="7">
        <v>1437707000122</v>
      </c>
      <c r="D125" s="8" t="s">
        <v>1461</v>
      </c>
      <c r="E125" s="9" t="s">
        <v>1462</v>
      </c>
      <c r="F125" s="10">
        <v>45176</v>
      </c>
      <c r="G125" s="10">
        <v>45176</v>
      </c>
      <c r="H125" s="10">
        <v>45541</v>
      </c>
      <c r="I125" s="11">
        <f t="shared" si="3"/>
        <v>2023</v>
      </c>
      <c r="J125" s="9">
        <f t="shared" si="4"/>
        <v>9</v>
      </c>
      <c r="K125" s="11" t="str">
        <f t="shared" si="5"/>
        <v>setembro</v>
      </c>
      <c r="L125" s="12">
        <v>318243.28999999998</v>
      </c>
      <c r="M125" s="9" t="s">
        <v>3</v>
      </c>
    </row>
    <row r="126" spans="1:13" ht="24" hidden="1" x14ac:dyDescent="0.25">
      <c r="A126" s="50"/>
      <c r="B126" s="19" t="s">
        <v>1595</v>
      </c>
      <c r="C126" s="17">
        <v>37438274000177</v>
      </c>
      <c r="D126" s="18" t="s">
        <v>1596</v>
      </c>
      <c r="E126" s="19" t="s">
        <v>1260</v>
      </c>
      <c r="F126" s="20">
        <v>45252</v>
      </c>
      <c r="G126" s="20">
        <v>45055</v>
      </c>
      <c r="H126" s="20">
        <v>45420</v>
      </c>
      <c r="I126" s="21">
        <f t="shared" si="3"/>
        <v>2023</v>
      </c>
      <c r="J126" s="19">
        <f t="shared" si="4"/>
        <v>5</v>
      </c>
      <c r="K126" s="21" t="str">
        <f t="shared" si="5"/>
        <v>maio</v>
      </c>
      <c r="L126" s="22">
        <v>0</v>
      </c>
      <c r="M126" s="19" t="s">
        <v>3</v>
      </c>
    </row>
    <row r="127" spans="1:13" ht="24" hidden="1" x14ac:dyDescent="0.25">
      <c r="A127" s="50"/>
      <c r="B127" s="19" t="s">
        <v>1502</v>
      </c>
      <c r="C127" s="17">
        <v>25000738000180</v>
      </c>
      <c r="D127" s="18" t="s">
        <v>1503</v>
      </c>
      <c r="E127" s="19" t="s">
        <v>559</v>
      </c>
      <c r="F127" s="20">
        <v>45215</v>
      </c>
      <c r="G127" s="20">
        <v>45216</v>
      </c>
      <c r="H127" s="20">
        <v>45581</v>
      </c>
      <c r="I127" s="21">
        <f t="shared" si="3"/>
        <v>2023</v>
      </c>
      <c r="J127" s="19">
        <f t="shared" si="4"/>
        <v>10</v>
      </c>
      <c r="K127" s="21" t="str">
        <f t="shared" si="5"/>
        <v>outubro</v>
      </c>
      <c r="L127" s="22">
        <v>232000</v>
      </c>
      <c r="M127" s="19" t="s">
        <v>3</v>
      </c>
    </row>
    <row r="128" spans="1:13" ht="24" hidden="1" x14ac:dyDescent="0.25">
      <c r="A128" s="50">
        <v>9</v>
      </c>
      <c r="B128" s="9" t="s">
        <v>1784</v>
      </c>
      <c r="C128" s="7">
        <v>30252820000131</v>
      </c>
      <c r="D128" s="8" t="s">
        <v>1001</v>
      </c>
      <c r="E128" s="9" t="s">
        <v>581</v>
      </c>
      <c r="F128" s="10">
        <v>44971</v>
      </c>
      <c r="G128" s="10">
        <v>44971</v>
      </c>
      <c r="H128" s="10">
        <v>45280</v>
      </c>
      <c r="I128" s="11">
        <f t="shared" si="3"/>
        <v>2023</v>
      </c>
      <c r="J128" s="9">
        <f t="shared" si="4"/>
        <v>2</v>
      </c>
      <c r="K128" s="11" t="str">
        <f t="shared" si="5"/>
        <v>fevereiro</v>
      </c>
      <c r="L128" s="12">
        <v>0</v>
      </c>
      <c r="M128" s="9" t="s">
        <v>3</v>
      </c>
    </row>
    <row r="129" spans="1:13" ht="36" hidden="1" x14ac:dyDescent="0.25">
      <c r="A129" s="50"/>
      <c r="B129" s="19" t="s">
        <v>1302</v>
      </c>
      <c r="C129" s="17">
        <v>24801201000156</v>
      </c>
      <c r="D129" s="18" t="s">
        <v>1303</v>
      </c>
      <c r="E129" s="19" t="s">
        <v>193</v>
      </c>
      <c r="F129" s="20">
        <v>45093</v>
      </c>
      <c r="G129" s="20">
        <v>45095</v>
      </c>
      <c r="H129" s="20">
        <v>45460</v>
      </c>
      <c r="I129" s="21">
        <f t="shared" si="3"/>
        <v>2023</v>
      </c>
      <c r="J129" s="19">
        <f t="shared" si="4"/>
        <v>6</v>
      </c>
      <c r="K129" s="21" t="str">
        <f t="shared" si="5"/>
        <v>junho</v>
      </c>
      <c r="L129" s="22">
        <v>470239.92</v>
      </c>
      <c r="M129" s="19" t="s">
        <v>3</v>
      </c>
    </row>
    <row r="130" spans="1:13" ht="36" hidden="1" x14ac:dyDescent="0.25">
      <c r="A130" s="50"/>
      <c r="B130" s="19" t="s">
        <v>1302</v>
      </c>
      <c r="C130" s="17">
        <v>24801201000156</v>
      </c>
      <c r="D130" s="18" t="s">
        <v>1770</v>
      </c>
      <c r="E130" s="19" t="s">
        <v>470</v>
      </c>
      <c r="F130" s="20">
        <v>45165</v>
      </c>
      <c r="G130" s="20">
        <v>45135</v>
      </c>
      <c r="H130" s="20">
        <v>45500</v>
      </c>
      <c r="I130" s="21">
        <f t="shared" ref="I130:I193" si="6">YEAR(G130)</f>
        <v>2023</v>
      </c>
      <c r="J130" s="19">
        <f t="shared" ref="J130:J193" si="7">MONTH(G130)</f>
        <v>7</v>
      </c>
      <c r="K130" s="21" t="str">
        <f t="shared" ref="K130:K193" si="8">TEXT(J130*29,"Mmmmmmm")</f>
        <v>julho</v>
      </c>
      <c r="L130" s="22">
        <v>191287.67999999999</v>
      </c>
      <c r="M130" s="19" t="s">
        <v>3</v>
      </c>
    </row>
    <row r="131" spans="1:13" ht="36" hidden="1" x14ac:dyDescent="0.25">
      <c r="A131" s="50"/>
      <c r="B131" s="9" t="s">
        <v>1787</v>
      </c>
      <c r="C131" s="7">
        <v>31968868000103</v>
      </c>
      <c r="D131" s="8" t="s">
        <v>1788</v>
      </c>
      <c r="E131" s="9" t="s">
        <v>498</v>
      </c>
      <c r="F131" s="10">
        <v>45142</v>
      </c>
      <c r="G131" s="10">
        <v>45191</v>
      </c>
      <c r="H131" s="10">
        <v>45556</v>
      </c>
      <c r="I131" s="11">
        <f t="shared" si="6"/>
        <v>2023</v>
      </c>
      <c r="J131" s="9">
        <f t="shared" si="7"/>
        <v>9</v>
      </c>
      <c r="K131" s="11" t="str">
        <f t="shared" si="8"/>
        <v>setembro</v>
      </c>
      <c r="L131" s="12">
        <v>336749.57</v>
      </c>
      <c r="M131" s="9" t="s">
        <v>3</v>
      </c>
    </row>
    <row r="132" spans="1:13" ht="24" hidden="1" x14ac:dyDescent="0.25">
      <c r="A132" s="50"/>
      <c r="B132" s="9" t="s">
        <v>1677</v>
      </c>
      <c r="C132" s="7">
        <v>5934885000381</v>
      </c>
      <c r="D132" s="8" t="s">
        <v>2417</v>
      </c>
      <c r="E132" s="9" t="s">
        <v>585</v>
      </c>
      <c r="F132" s="10">
        <v>45265</v>
      </c>
      <c r="G132" s="10">
        <v>45268</v>
      </c>
      <c r="H132" s="10">
        <v>45633</v>
      </c>
      <c r="I132" s="11">
        <f t="shared" si="6"/>
        <v>2023</v>
      </c>
      <c r="J132" s="9">
        <f t="shared" si="7"/>
        <v>12</v>
      </c>
      <c r="K132" s="11" t="str">
        <f t="shared" si="8"/>
        <v>dezembro</v>
      </c>
      <c r="L132" s="12">
        <v>1150</v>
      </c>
      <c r="M132" s="9" t="s">
        <v>3</v>
      </c>
    </row>
    <row r="133" spans="1:13" hidden="1" x14ac:dyDescent="0.25">
      <c r="A133" s="50">
        <v>17</v>
      </c>
      <c r="B133" s="9" t="s">
        <v>1702</v>
      </c>
      <c r="C133" s="7">
        <v>10455507000193</v>
      </c>
      <c r="D133" s="8" t="s">
        <v>1147</v>
      </c>
      <c r="E133" s="9" t="s">
        <v>251</v>
      </c>
      <c r="F133" s="10">
        <v>45012</v>
      </c>
      <c r="G133" s="10">
        <v>45014</v>
      </c>
      <c r="H133" s="10">
        <v>45379</v>
      </c>
      <c r="I133" s="11">
        <f t="shared" si="6"/>
        <v>2023</v>
      </c>
      <c r="J133" s="9">
        <f t="shared" si="7"/>
        <v>3</v>
      </c>
      <c r="K133" s="11" t="str">
        <f t="shared" si="8"/>
        <v>março</v>
      </c>
      <c r="L133" s="12">
        <v>33360</v>
      </c>
      <c r="M133" s="9" t="s">
        <v>3</v>
      </c>
    </row>
    <row r="134" spans="1:13" ht="24" hidden="1" x14ac:dyDescent="0.25">
      <c r="A134" s="50"/>
      <c r="B134" s="9" t="s">
        <v>1750</v>
      </c>
      <c r="C134" s="7">
        <v>15663333000178</v>
      </c>
      <c r="D134" s="8" t="s">
        <v>1751</v>
      </c>
      <c r="E134" s="9" t="s">
        <v>413</v>
      </c>
      <c r="F134" s="10">
        <v>45040</v>
      </c>
      <c r="G134" s="10">
        <v>45055</v>
      </c>
      <c r="H134" s="10">
        <v>45420</v>
      </c>
      <c r="I134" s="11">
        <f t="shared" si="6"/>
        <v>2023</v>
      </c>
      <c r="J134" s="9">
        <f t="shared" si="7"/>
        <v>5</v>
      </c>
      <c r="K134" s="11" t="str">
        <f t="shared" si="8"/>
        <v>maio</v>
      </c>
      <c r="L134" s="12">
        <v>278637.2</v>
      </c>
      <c r="M134" s="9" t="s">
        <v>3</v>
      </c>
    </row>
    <row r="135" spans="1:13" ht="24" hidden="1" x14ac:dyDescent="0.25">
      <c r="A135" s="50"/>
      <c r="B135" s="9" t="s">
        <v>1750</v>
      </c>
      <c r="C135" s="7">
        <v>15663333000178</v>
      </c>
      <c r="D135" s="8" t="s">
        <v>1752</v>
      </c>
      <c r="E135" s="9" t="s">
        <v>413</v>
      </c>
      <c r="F135" s="10">
        <v>45197</v>
      </c>
      <c r="G135" s="10">
        <v>45055</v>
      </c>
      <c r="H135" s="10">
        <v>45420</v>
      </c>
      <c r="I135" s="11">
        <f t="shared" si="6"/>
        <v>2023</v>
      </c>
      <c r="J135" s="9">
        <f t="shared" si="7"/>
        <v>5</v>
      </c>
      <c r="K135" s="11" t="str">
        <f t="shared" si="8"/>
        <v>maio</v>
      </c>
      <c r="L135" s="12">
        <v>21645</v>
      </c>
      <c r="M135" s="9" t="s">
        <v>3</v>
      </c>
    </row>
    <row r="136" spans="1:13" ht="36" hidden="1" x14ac:dyDescent="0.25">
      <c r="A136" s="50"/>
      <c r="B136" s="9" t="s">
        <v>1326</v>
      </c>
      <c r="C136" s="7">
        <v>28310220000130</v>
      </c>
      <c r="D136" s="8" t="s">
        <v>1731</v>
      </c>
      <c r="E136" s="9" t="s">
        <v>335</v>
      </c>
      <c r="F136" s="10">
        <v>45107</v>
      </c>
      <c r="G136" s="10">
        <v>45107</v>
      </c>
      <c r="H136" s="10">
        <v>45288</v>
      </c>
      <c r="I136" s="11">
        <f t="shared" si="6"/>
        <v>2023</v>
      </c>
      <c r="J136" s="9">
        <f t="shared" si="7"/>
        <v>6</v>
      </c>
      <c r="K136" s="11" t="str">
        <f t="shared" si="8"/>
        <v>junho</v>
      </c>
      <c r="L136" s="12">
        <v>0</v>
      </c>
      <c r="M136" s="9" t="s">
        <v>3</v>
      </c>
    </row>
    <row r="137" spans="1:13" ht="24" hidden="1" x14ac:dyDescent="0.25">
      <c r="A137" s="50"/>
      <c r="B137" s="9" t="s">
        <v>1433</v>
      </c>
      <c r="C137" s="7">
        <v>18152528000222</v>
      </c>
      <c r="D137" s="8" t="s">
        <v>1434</v>
      </c>
      <c r="E137" s="9" t="s">
        <v>221</v>
      </c>
      <c r="F137" s="10">
        <v>45147</v>
      </c>
      <c r="G137" s="10">
        <v>45165</v>
      </c>
      <c r="H137" s="10">
        <v>45530</v>
      </c>
      <c r="I137" s="11">
        <f t="shared" si="6"/>
        <v>2023</v>
      </c>
      <c r="J137" s="9">
        <f t="shared" si="7"/>
        <v>8</v>
      </c>
      <c r="K137" s="11" t="str">
        <f t="shared" si="8"/>
        <v>agosto</v>
      </c>
      <c r="L137" s="12">
        <v>18000</v>
      </c>
      <c r="M137" s="9" t="s">
        <v>3</v>
      </c>
    </row>
    <row r="138" spans="1:13" ht="24" hidden="1" x14ac:dyDescent="0.25">
      <c r="A138" s="50"/>
      <c r="B138" s="9" t="s">
        <v>1504</v>
      </c>
      <c r="C138" s="7">
        <v>9585929000102</v>
      </c>
      <c r="D138" s="8" t="s">
        <v>1505</v>
      </c>
      <c r="E138" s="9" t="s">
        <v>336</v>
      </c>
      <c r="F138" s="10">
        <v>45219</v>
      </c>
      <c r="G138" s="10">
        <v>45221</v>
      </c>
      <c r="H138" s="10">
        <v>45586</v>
      </c>
      <c r="I138" s="11">
        <f t="shared" si="6"/>
        <v>2023</v>
      </c>
      <c r="J138" s="9">
        <f t="shared" si="7"/>
        <v>10</v>
      </c>
      <c r="K138" s="11" t="str">
        <f t="shared" si="8"/>
        <v>outubro</v>
      </c>
      <c r="L138" s="12">
        <v>235972</v>
      </c>
      <c r="M138" s="9" t="s">
        <v>3</v>
      </c>
    </row>
    <row r="139" spans="1:13" ht="24" hidden="1" x14ac:dyDescent="0.25">
      <c r="A139" s="50"/>
      <c r="B139" s="19" t="s">
        <v>1309</v>
      </c>
      <c r="C139" s="17">
        <v>3813499000144</v>
      </c>
      <c r="D139" s="18" t="s">
        <v>1769</v>
      </c>
      <c r="E139" s="19" t="s">
        <v>446</v>
      </c>
      <c r="F139" s="20">
        <v>45063</v>
      </c>
      <c r="G139" s="20">
        <v>45108</v>
      </c>
      <c r="H139" s="20">
        <v>45148</v>
      </c>
      <c r="I139" s="21">
        <f t="shared" si="6"/>
        <v>2023</v>
      </c>
      <c r="J139" s="19">
        <f t="shared" si="7"/>
        <v>7</v>
      </c>
      <c r="K139" s="21" t="str">
        <f t="shared" si="8"/>
        <v>julho</v>
      </c>
      <c r="L139" s="22">
        <v>14875</v>
      </c>
      <c r="M139" s="19" t="s">
        <v>3</v>
      </c>
    </row>
    <row r="140" spans="1:13" ht="24" hidden="1" x14ac:dyDescent="0.25">
      <c r="A140" s="50"/>
      <c r="B140" s="19" t="s">
        <v>1309</v>
      </c>
      <c r="C140" s="17">
        <v>3813499000144</v>
      </c>
      <c r="D140" s="18" t="s">
        <v>1435</v>
      </c>
      <c r="E140" s="19" t="s">
        <v>446</v>
      </c>
      <c r="F140" s="20">
        <v>45148</v>
      </c>
      <c r="G140" s="20">
        <v>45149</v>
      </c>
      <c r="H140" s="20">
        <v>45240</v>
      </c>
      <c r="I140" s="21">
        <f t="shared" si="6"/>
        <v>2023</v>
      </c>
      <c r="J140" s="19">
        <f t="shared" si="7"/>
        <v>8</v>
      </c>
      <c r="K140" s="21" t="str">
        <f t="shared" si="8"/>
        <v>agosto</v>
      </c>
      <c r="L140" s="22">
        <v>29750</v>
      </c>
      <c r="M140" s="19" t="s">
        <v>3</v>
      </c>
    </row>
    <row r="141" spans="1:13" ht="24" hidden="1" x14ac:dyDescent="0.25">
      <c r="A141" s="50"/>
      <c r="B141" s="19" t="s">
        <v>1309</v>
      </c>
      <c r="C141" s="17">
        <v>3813499000144</v>
      </c>
      <c r="D141" s="18" t="s">
        <v>1598</v>
      </c>
      <c r="E141" s="19" t="s">
        <v>446</v>
      </c>
      <c r="F141" s="20">
        <v>45240</v>
      </c>
      <c r="G141" s="20">
        <v>45241</v>
      </c>
      <c r="H141" s="20">
        <v>45301</v>
      </c>
      <c r="I141" s="21">
        <f t="shared" si="6"/>
        <v>2023</v>
      </c>
      <c r="J141" s="19">
        <f t="shared" si="7"/>
        <v>11</v>
      </c>
      <c r="K141" s="21" t="str">
        <f t="shared" si="8"/>
        <v>novembro</v>
      </c>
      <c r="L141" s="22">
        <v>19833.099999999999</v>
      </c>
      <c r="M141" s="19" t="s">
        <v>3</v>
      </c>
    </row>
    <row r="142" spans="1:13" ht="36" hidden="1" x14ac:dyDescent="0.25">
      <c r="A142" s="50"/>
      <c r="B142" s="19" t="s">
        <v>1746</v>
      </c>
      <c r="C142" s="17">
        <v>7242283000127</v>
      </c>
      <c r="D142" s="18" t="s">
        <v>1747</v>
      </c>
      <c r="E142" s="19" t="s">
        <v>408</v>
      </c>
      <c r="F142" s="20">
        <v>45029</v>
      </c>
      <c r="G142" s="20">
        <v>45048</v>
      </c>
      <c r="H142" s="20">
        <v>45413</v>
      </c>
      <c r="I142" s="21">
        <f t="shared" si="6"/>
        <v>2023</v>
      </c>
      <c r="J142" s="19">
        <f t="shared" si="7"/>
        <v>5</v>
      </c>
      <c r="K142" s="21" t="str">
        <f t="shared" si="8"/>
        <v>maio</v>
      </c>
      <c r="L142" s="22">
        <v>220000</v>
      </c>
      <c r="M142" s="19" t="s">
        <v>3</v>
      </c>
    </row>
    <row r="143" spans="1:13" ht="36" hidden="1" x14ac:dyDescent="0.25">
      <c r="A143" s="50"/>
      <c r="B143" s="9" t="s">
        <v>1765</v>
      </c>
      <c r="C143" s="7">
        <v>11511790000196</v>
      </c>
      <c r="D143" s="8" t="s">
        <v>1767</v>
      </c>
      <c r="E143" s="9" t="s">
        <v>436</v>
      </c>
      <c r="F143" s="10">
        <v>45061</v>
      </c>
      <c r="G143" s="10">
        <v>45091</v>
      </c>
      <c r="H143" s="10">
        <v>45456</v>
      </c>
      <c r="I143" s="11">
        <f t="shared" si="6"/>
        <v>2023</v>
      </c>
      <c r="J143" s="9">
        <f t="shared" si="7"/>
        <v>6</v>
      </c>
      <c r="K143" s="11" t="str">
        <f t="shared" si="8"/>
        <v>junho</v>
      </c>
      <c r="L143" s="12">
        <v>25000</v>
      </c>
      <c r="M143" s="9" t="s">
        <v>3</v>
      </c>
    </row>
    <row r="144" spans="1:13" ht="24" hidden="1" x14ac:dyDescent="0.25">
      <c r="A144" s="50">
        <v>7</v>
      </c>
      <c r="B144" s="9" t="s">
        <v>1681</v>
      </c>
      <c r="C144" s="7">
        <v>11256903000154</v>
      </c>
      <c r="D144" s="8" t="s">
        <v>1734</v>
      </c>
      <c r="E144" s="9" t="s">
        <v>377</v>
      </c>
      <c r="F144" s="10">
        <v>44943</v>
      </c>
      <c r="G144" s="10">
        <v>44943</v>
      </c>
      <c r="H144" s="10">
        <v>44993</v>
      </c>
      <c r="I144" s="11">
        <f t="shared" si="6"/>
        <v>2023</v>
      </c>
      <c r="J144" s="9">
        <f t="shared" si="7"/>
        <v>1</v>
      </c>
      <c r="K144" s="11" t="str">
        <f t="shared" si="8"/>
        <v>janeiro</v>
      </c>
      <c r="L144" s="12">
        <v>59987.5</v>
      </c>
      <c r="M144" s="9" t="s">
        <v>3</v>
      </c>
    </row>
    <row r="145" spans="1:13" ht="24" hidden="1" x14ac:dyDescent="0.25">
      <c r="A145" s="50">
        <v>18</v>
      </c>
      <c r="B145" s="9" t="s">
        <v>1681</v>
      </c>
      <c r="C145" s="7">
        <v>11256903000154</v>
      </c>
      <c r="D145" s="8" t="s">
        <v>1153</v>
      </c>
      <c r="E145" s="9" t="s">
        <v>377</v>
      </c>
      <c r="F145" s="10">
        <v>44987</v>
      </c>
      <c r="G145" s="10">
        <v>44994</v>
      </c>
      <c r="H145" s="10">
        <v>45359</v>
      </c>
      <c r="I145" s="11">
        <f t="shared" si="6"/>
        <v>2023</v>
      </c>
      <c r="J145" s="9">
        <f t="shared" si="7"/>
        <v>3</v>
      </c>
      <c r="K145" s="11" t="str">
        <f t="shared" si="8"/>
        <v>março</v>
      </c>
      <c r="L145" s="12">
        <v>239950</v>
      </c>
      <c r="M145" s="9" t="s">
        <v>3</v>
      </c>
    </row>
    <row r="146" spans="1:13" ht="36" hidden="1" x14ac:dyDescent="0.25">
      <c r="A146" s="50"/>
      <c r="B146" s="19" t="s">
        <v>1436</v>
      </c>
      <c r="C146" s="17">
        <v>11172836000190</v>
      </c>
      <c r="D146" s="18" t="s">
        <v>1437</v>
      </c>
      <c r="E146" s="19" t="s">
        <v>1233</v>
      </c>
      <c r="F146" s="20">
        <v>45140</v>
      </c>
      <c r="G146" s="20">
        <v>45140</v>
      </c>
      <c r="H146" s="20">
        <v>45406</v>
      </c>
      <c r="I146" s="21">
        <f t="shared" si="6"/>
        <v>2023</v>
      </c>
      <c r="J146" s="19">
        <f t="shared" si="7"/>
        <v>8</v>
      </c>
      <c r="K146" s="21" t="str">
        <f t="shared" si="8"/>
        <v>agosto</v>
      </c>
      <c r="L146" s="22">
        <v>0</v>
      </c>
      <c r="M146" s="19" t="s">
        <v>3</v>
      </c>
    </row>
    <row r="147" spans="1:13" ht="24" hidden="1" x14ac:dyDescent="0.25">
      <c r="A147" s="50"/>
      <c r="B147" s="19" t="s">
        <v>1599</v>
      </c>
      <c r="C147" s="17">
        <v>53113791000122</v>
      </c>
      <c r="D147" s="18" t="s">
        <v>1600</v>
      </c>
      <c r="E147" s="19" t="s">
        <v>417</v>
      </c>
      <c r="F147" s="20">
        <v>45250</v>
      </c>
      <c r="G147" s="20">
        <v>45243</v>
      </c>
      <c r="H147" s="20">
        <v>45608</v>
      </c>
      <c r="I147" s="21">
        <f t="shared" si="6"/>
        <v>2023</v>
      </c>
      <c r="J147" s="19">
        <f t="shared" si="7"/>
        <v>11</v>
      </c>
      <c r="K147" s="21" t="str">
        <f t="shared" si="8"/>
        <v>novembro</v>
      </c>
      <c r="L147" s="22">
        <v>33406.92</v>
      </c>
      <c r="M147" s="19" t="s">
        <v>3</v>
      </c>
    </row>
    <row r="148" spans="1:13" ht="36" hidden="1" x14ac:dyDescent="0.25">
      <c r="A148" s="50"/>
      <c r="B148" s="9" t="s">
        <v>1347</v>
      </c>
      <c r="C148" s="7">
        <v>27909211000106</v>
      </c>
      <c r="D148" s="8" t="s">
        <v>1348</v>
      </c>
      <c r="E148" s="9" t="s">
        <v>466</v>
      </c>
      <c r="F148" s="10">
        <v>45126</v>
      </c>
      <c r="G148" s="10">
        <v>45127</v>
      </c>
      <c r="H148" s="10">
        <v>45492</v>
      </c>
      <c r="I148" s="11">
        <f t="shared" si="6"/>
        <v>2023</v>
      </c>
      <c r="J148" s="9">
        <f t="shared" si="7"/>
        <v>7</v>
      </c>
      <c r="K148" s="11" t="str">
        <f t="shared" si="8"/>
        <v>julho</v>
      </c>
      <c r="L148" s="12">
        <v>825279.28</v>
      </c>
      <c r="M148" s="9" t="s">
        <v>3</v>
      </c>
    </row>
    <row r="149" spans="1:13" ht="24" hidden="1" x14ac:dyDescent="0.25">
      <c r="A149" s="50">
        <v>19</v>
      </c>
      <c r="B149" s="19" t="s">
        <v>1737</v>
      </c>
      <c r="C149" s="17">
        <v>604122000197</v>
      </c>
      <c r="D149" s="18" t="s">
        <v>1159</v>
      </c>
      <c r="E149" s="19" t="s">
        <v>384</v>
      </c>
      <c r="F149" s="20">
        <v>44999</v>
      </c>
      <c r="G149" s="20">
        <v>45002</v>
      </c>
      <c r="H149" s="20">
        <v>45367</v>
      </c>
      <c r="I149" s="21">
        <f t="shared" si="6"/>
        <v>2023</v>
      </c>
      <c r="J149" s="19">
        <f t="shared" si="7"/>
        <v>3</v>
      </c>
      <c r="K149" s="21" t="str">
        <f t="shared" si="8"/>
        <v>março</v>
      </c>
      <c r="L149" s="22">
        <v>63360</v>
      </c>
      <c r="M149" s="19" t="s">
        <v>3</v>
      </c>
    </row>
    <row r="150" spans="1:13" ht="24" hidden="1" x14ac:dyDescent="0.25">
      <c r="A150" s="50">
        <v>10</v>
      </c>
      <c r="B150" s="19" t="s">
        <v>1697</v>
      </c>
      <c r="C150" s="17">
        <v>15165588000100</v>
      </c>
      <c r="D150" s="18" t="s">
        <v>991</v>
      </c>
      <c r="E150" s="19" t="s">
        <v>246</v>
      </c>
      <c r="F150" s="20">
        <v>44939</v>
      </c>
      <c r="G150" s="20">
        <v>44958</v>
      </c>
      <c r="H150" s="20">
        <v>45322</v>
      </c>
      <c r="I150" s="21">
        <f t="shared" si="6"/>
        <v>2023</v>
      </c>
      <c r="J150" s="19">
        <f t="shared" si="7"/>
        <v>2</v>
      </c>
      <c r="K150" s="21" t="str">
        <f t="shared" si="8"/>
        <v>fevereiro</v>
      </c>
      <c r="L150" s="22">
        <v>117360</v>
      </c>
      <c r="M150" s="19" t="s">
        <v>3</v>
      </c>
    </row>
    <row r="151" spans="1:13" ht="24" hidden="1" x14ac:dyDescent="0.25">
      <c r="A151" s="50">
        <v>20</v>
      </c>
      <c r="B151" s="9" t="s">
        <v>1697</v>
      </c>
      <c r="C151" s="7">
        <v>15165588000100</v>
      </c>
      <c r="D151" s="8" t="s">
        <v>1164</v>
      </c>
      <c r="E151" s="9" t="s">
        <v>393</v>
      </c>
      <c r="F151" s="10">
        <v>45007</v>
      </c>
      <c r="G151" s="10">
        <v>45014</v>
      </c>
      <c r="H151" s="10">
        <v>45379</v>
      </c>
      <c r="I151" s="11">
        <f t="shared" si="6"/>
        <v>2023</v>
      </c>
      <c r="J151" s="9">
        <f t="shared" si="7"/>
        <v>3</v>
      </c>
      <c r="K151" s="11" t="str">
        <f t="shared" si="8"/>
        <v>março</v>
      </c>
      <c r="L151" s="12">
        <v>95662.5</v>
      </c>
      <c r="M151" s="9" t="s">
        <v>3</v>
      </c>
    </row>
    <row r="152" spans="1:13" ht="36" hidden="1" x14ac:dyDescent="0.25">
      <c r="A152" s="50"/>
      <c r="B152" s="19" t="s">
        <v>1506</v>
      </c>
      <c r="C152" s="17">
        <v>5146498000119</v>
      </c>
      <c r="D152" s="18" t="s">
        <v>1507</v>
      </c>
      <c r="E152" s="19" t="s">
        <v>320</v>
      </c>
      <c r="F152" s="20">
        <v>45209</v>
      </c>
      <c r="G152" s="20">
        <v>45259</v>
      </c>
      <c r="H152" s="20">
        <v>45624</v>
      </c>
      <c r="I152" s="21">
        <f t="shared" si="6"/>
        <v>2023</v>
      </c>
      <c r="J152" s="19">
        <f t="shared" si="7"/>
        <v>11</v>
      </c>
      <c r="K152" s="21" t="str">
        <f t="shared" si="8"/>
        <v>novembro</v>
      </c>
      <c r="L152" s="22">
        <v>283800</v>
      </c>
      <c r="M152" s="19" t="s">
        <v>3</v>
      </c>
    </row>
    <row r="153" spans="1:13" ht="24" hidden="1" x14ac:dyDescent="0.25">
      <c r="A153" s="50"/>
      <c r="B153" s="19" t="s">
        <v>1362</v>
      </c>
      <c r="C153" s="17">
        <v>8039270000118</v>
      </c>
      <c r="D153" s="18" t="s">
        <v>1363</v>
      </c>
      <c r="E153" s="19" t="s">
        <v>1246</v>
      </c>
      <c r="F153" s="20">
        <v>45107</v>
      </c>
      <c r="G153" s="20">
        <v>45048</v>
      </c>
      <c r="H153" s="20">
        <v>45413</v>
      </c>
      <c r="I153" s="21">
        <f t="shared" si="6"/>
        <v>2023</v>
      </c>
      <c r="J153" s="19">
        <f t="shared" si="7"/>
        <v>5</v>
      </c>
      <c r="K153" s="21" t="str">
        <f t="shared" si="8"/>
        <v>maio</v>
      </c>
      <c r="L153" s="22">
        <v>0</v>
      </c>
      <c r="M153" s="19" t="s">
        <v>3</v>
      </c>
    </row>
    <row r="154" spans="1:13" ht="24" hidden="1" x14ac:dyDescent="0.25">
      <c r="A154" s="50"/>
      <c r="B154" s="19" t="s">
        <v>1601</v>
      </c>
      <c r="C154" s="17">
        <v>23518065000129</v>
      </c>
      <c r="D154" s="18" t="s">
        <v>1604</v>
      </c>
      <c r="E154" s="19" t="s">
        <v>1605</v>
      </c>
      <c r="F154" s="20">
        <v>45251</v>
      </c>
      <c r="G154" s="20">
        <v>45254</v>
      </c>
      <c r="H154" s="20">
        <v>45619</v>
      </c>
      <c r="I154" s="21">
        <f t="shared" si="6"/>
        <v>2023</v>
      </c>
      <c r="J154" s="19">
        <f t="shared" si="7"/>
        <v>11</v>
      </c>
      <c r="K154" s="21" t="str">
        <f t="shared" si="8"/>
        <v>novembro</v>
      </c>
      <c r="L154" s="22">
        <v>2560</v>
      </c>
      <c r="M154" s="19" t="s">
        <v>3</v>
      </c>
    </row>
    <row r="155" spans="1:13" ht="24" hidden="1" x14ac:dyDescent="0.25">
      <c r="A155" s="50">
        <v>11</v>
      </c>
      <c r="B155" s="9" t="s">
        <v>1021</v>
      </c>
      <c r="C155" s="7">
        <v>3038151000127</v>
      </c>
      <c r="D155" s="8" t="s">
        <v>1022</v>
      </c>
      <c r="E155" s="9" t="s">
        <v>1023</v>
      </c>
      <c r="F155" s="10">
        <v>44984</v>
      </c>
      <c r="G155" s="10">
        <v>44985</v>
      </c>
      <c r="H155" s="10">
        <v>45349</v>
      </c>
      <c r="I155" s="11">
        <f t="shared" si="6"/>
        <v>2023</v>
      </c>
      <c r="J155" s="9">
        <f t="shared" si="7"/>
        <v>2</v>
      </c>
      <c r="K155" s="11" t="str">
        <f t="shared" si="8"/>
        <v>fevereiro</v>
      </c>
      <c r="L155" s="12">
        <v>7250</v>
      </c>
      <c r="M155" s="9" t="s">
        <v>3</v>
      </c>
    </row>
    <row r="156" spans="1:13" ht="24" hidden="1" x14ac:dyDescent="0.25">
      <c r="A156" s="50">
        <v>21</v>
      </c>
      <c r="B156" s="19" t="s">
        <v>1122</v>
      </c>
      <c r="C156" s="17">
        <v>12470664000101</v>
      </c>
      <c r="D156" s="18" t="s">
        <v>1123</v>
      </c>
      <c r="E156" s="19" t="s">
        <v>1124</v>
      </c>
      <c r="F156" s="20">
        <v>45015</v>
      </c>
      <c r="G156" s="20">
        <v>45016</v>
      </c>
      <c r="H156" s="20">
        <v>45381</v>
      </c>
      <c r="I156" s="21">
        <f t="shared" si="6"/>
        <v>2023</v>
      </c>
      <c r="J156" s="19">
        <f t="shared" si="7"/>
        <v>3</v>
      </c>
      <c r="K156" s="21" t="str">
        <f t="shared" si="8"/>
        <v>março</v>
      </c>
      <c r="L156" s="22">
        <v>42890</v>
      </c>
      <c r="M156" s="19" t="s">
        <v>3</v>
      </c>
    </row>
    <row r="157" spans="1:13" ht="24" hidden="1" x14ac:dyDescent="0.25">
      <c r="A157" s="50"/>
      <c r="B157" s="19" t="s">
        <v>1366</v>
      </c>
      <c r="C157" s="17">
        <v>78451614000187</v>
      </c>
      <c r="D157" s="18" t="s">
        <v>1367</v>
      </c>
      <c r="E157" s="19" t="s">
        <v>1368</v>
      </c>
      <c r="F157" s="20">
        <v>45082</v>
      </c>
      <c r="G157" s="20">
        <v>45083</v>
      </c>
      <c r="H157" s="20">
        <v>45448</v>
      </c>
      <c r="I157" s="21">
        <f t="shared" si="6"/>
        <v>2023</v>
      </c>
      <c r="J157" s="19">
        <f t="shared" si="7"/>
        <v>6</v>
      </c>
      <c r="K157" s="21" t="str">
        <f t="shared" si="8"/>
        <v>junho</v>
      </c>
      <c r="L157" s="22">
        <v>40320</v>
      </c>
      <c r="M157" s="19" t="s">
        <v>3</v>
      </c>
    </row>
    <row r="158" spans="1:13" ht="24" hidden="1" x14ac:dyDescent="0.25">
      <c r="A158" s="50"/>
      <c r="B158" s="19" t="s">
        <v>1261</v>
      </c>
      <c r="C158" s="17">
        <v>3305157000113</v>
      </c>
      <c r="D158" s="18" t="s">
        <v>1262</v>
      </c>
      <c r="E158" s="19" t="s">
        <v>1263</v>
      </c>
      <c r="F158" s="20">
        <v>45057</v>
      </c>
      <c r="G158" s="20">
        <v>45057</v>
      </c>
      <c r="H158" s="20">
        <v>45422</v>
      </c>
      <c r="I158" s="21">
        <f t="shared" si="6"/>
        <v>2023</v>
      </c>
      <c r="J158" s="19">
        <f t="shared" si="7"/>
        <v>5</v>
      </c>
      <c r="K158" s="21" t="str">
        <f t="shared" si="8"/>
        <v>maio</v>
      </c>
      <c r="L158" s="22">
        <v>38255</v>
      </c>
      <c r="M158" s="19" t="s">
        <v>3</v>
      </c>
    </row>
    <row r="159" spans="1:13" hidden="1" x14ac:dyDescent="0.25">
      <c r="A159" s="50"/>
      <c r="B159" s="19" t="s">
        <v>1438</v>
      </c>
      <c r="C159" s="17">
        <v>36662528000173</v>
      </c>
      <c r="D159" s="18" t="s">
        <v>1439</v>
      </c>
      <c r="E159" s="19" t="s">
        <v>1440</v>
      </c>
      <c r="F159" s="20">
        <v>45140</v>
      </c>
      <c r="G159" s="20">
        <v>45140</v>
      </c>
      <c r="H159" s="20">
        <v>45505</v>
      </c>
      <c r="I159" s="21">
        <f t="shared" si="6"/>
        <v>2023</v>
      </c>
      <c r="J159" s="19">
        <f t="shared" si="7"/>
        <v>8</v>
      </c>
      <c r="K159" s="21" t="str">
        <f t="shared" si="8"/>
        <v>agosto</v>
      </c>
      <c r="L159" s="22">
        <v>16170</v>
      </c>
      <c r="M159" s="19" t="s">
        <v>3</v>
      </c>
    </row>
    <row r="160" spans="1:13" ht="24" hidden="1" x14ac:dyDescent="0.25">
      <c r="A160" s="50"/>
      <c r="B160" s="9" t="s">
        <v>1438</v>
      </c>
      <c r="C160" s="7">
        <v>36662528000173</v>
      </c>
      <c r="D160" s="8" t="s">
        <v>1606</v>
      </c>
      <c r="E160" s="9" t="s">
        <v>1607</v>
      </c>
      <c r="F160" s="10">
        <v>45260</v>
      </c>
      <c r="G160" s="10">
        <v>45260</v>
      </c>
      <c r="H160" s="10">
        <v>45351</v>
      </c>
      <c r="I160" s="11">
        <f t="shared" si="6"/>
        <v>2023</v>
      </c>
      <c r="J160" s="9">
        <f t="shared" si="7"/>
        <v>11</v>
      </c>
      <c r="K160" s="11" t="str">
        <f t="shared" si="8"/>
        <v>novembro</v>
      </c>
      <c r="L160" s="12">
        <v>162091</v>
      </c>
      <c r="M160" s="9" t="s">
        <v>3</v>
      </c>
    </row>
    <row r="161" spans="1:13" hidden="1" x14ac:dyDescent="0.25">
      <c r="A161" s="50"/>
      <c r="B161" s="9" t="s">
        <v>18</v>
      </c>
      <c r="C161" s="7">
        <v>10720011000108</v>
      </c>
      <c r="D161" s="8" t="s">
        <v>1364</v>
      </c>
      <c r="E161" s="9" t="s">
        <v>1365</v>
      </c>
      <c r="F161" s="10">
        <v>45079</v>
      </c>
      <c r="G161" s="10">
        <v>45079</v>
      </c>
      <c r="H161" s="10">
        <v>45444</v>
      </c>
      <c r="I161" s="11">
        <f t="shared" si="6"/>
        <v>2023</v>
      </c>
      <c r="J161" s="9">
        <f t="shared" si="7"/>
        <v>6</v>
      </c>
      <c r="K161" s="11" t="str">
        <f t="shared" si="8"/>
        <v>junho</v>
      </c>
      <c r="L161" s="12">
        <v>21996</v>
      </c>
      <c r="M161" s="9" t="s">
        <v>3</v>
      </c>
    </row>
    <row r="162" spans="1:13" ht="24" hidden="1" x14ac:dyDescent="0.25">
      <c r="A162" s="50"/>
      <c r="B162" s="19" t="s">
        <v>17</v>
      </c>
      <c r="C162" s="17">
        <v>18222633000100</v>
      </c>
      <c r="D162" s="18" t="s">
        <v>1508</v>
      </c>
      <c r="E162" s="19" t="s">
        <v>1509</v>
      </c>
      <c r="F162" s="20">
        <v>45203</v>
      </c>
      <c r="G162" s="20">
        <v>45203</v>
      </c>
      <c r="H162" s="20">
        <v>45568</v>
      </c>
      <c r="I162" s="21">
        <f t="shared" si="6"/>
        <v>2023</v>
      </c>
      <c r="J162" s="19">
        <f t="shared" si="7"/>
        <v>10</v>
      </c>
      <c r="K162" s="21" t="str">
        <f t="shared" si="8"/>
        <v>outubro</v>
      </c>
      <c r="L162" s="22">
        <v>426000</v>
      </c>
      <c r="M162" s="19" t="s">
        <v>3</v>
      </c>
    </row>
    <row r="163" spans="1:13" ht="24" hidden="1" x14ac:dyDescent="0.25">
      <c r="A163" s="50"/>
      <c r="B163" s="9" t="s">
        <v>5</v>
      </c>
      <c r="C163" s="7">
        <v>5842757000146</v>
      </c>
      <c r="D163" s="8" t="s">
        <v>1808</v>
      </c>
      <c r="E163" s="9" t="s">
        <v>1267</v>
      </c>
      <c r="F163" s="10">
        <v>45063</v>
      </c>
      <c r="G163" s="10">
        <v>45064</v>
      </c>
      <c r="H163" s="10">
        <v>45429</v>
      </c>
      <c r="I163" s="11">
        <f t="shared" si="6"/>
        <v>2023</v>
      </c>
      <c r="J163" s="9">
        <f t="shared" si="7"/>
        <v>5</v>
      </c>
      <c r="K163" s="11" t="str">
        <f t="shared" si="8"/>
        <v>maio</v>
      </c>
      <c r="L163" s="12">
        <v>95000</v>
      </c>
      <c r="M163" s="9" t="s">
        <v>3</v>
      </c>
    </row>
    <row r="164" spans="1:13" ht="24" hidden="1" x14ac:dyDescent="0.25">
      <c r="A164" s="50"/>
      <c r="B164" s="19" t="s">
        <v>5</v>
      </c>
      <c r="C164" s="17">
        <v>5842757000146</v>
      </c>
      <c r="D164" s="18" t="s">
        <v>1268</v>
      </c>
      <c r="E164" s="19" t="s">
        <v>77</v>
      </c>
      <c r="F164" s="20">
        <v>45063</v>
      </c>
      <c r="G164" s="20">
        <v>45064</v>
      </c>
      <c r="H164" s="20">
        <v>45429</v>
      </c>
      <c r="I164" s="21">
        <f t="shared" si="6"/>
        <v>2023</v>
      </c>
      <c r="J164" s="19">
        <f t="shared" si="7"/>
        <v>5</v>
      </c>
      <c r="K164" s="21" t="str">
        <f t="shared" si="8"/>
        <v>maio</v>
      </c>
      <c r="L164" s="22">
        <v>56280</v>
      </c>
      <c r="M164" s="19" t="s">
        <v>3</v>
      </c>
    </row>
    <row r="165" spans="1:13" ht="24" hidden="1" x14ac:dyDescent="0.25">
      <c r="A165" s="50">
        <v>8</v>
      </c>
      <c r="B165" s="19" t="s">
        <v>10</v>
      </c>
      <c r="C165" s="17">
        <v>842216000102</v>
      </c>
      <c r="D165" s="18" t="s">
        <v>1060</v>
      </c>
      <c r="E165" s="19" t="s">
        <v>1061</v>
      </c>
      <c r="F165" s="20">
        <v>44929</v>
      </c>
      <c r="G165" s="20">
        <v>44930</v>
      </c>
      <c r="H165" s="20">
        <v>45294</v>
      </c>
      <c r="I165" s="21">
        <f t="shared" si="6"/>
        <v>2023</v>
      </c>
      <c r="J165" s="19">
        <f t="shared" si="7"/>
        <v>1</v>
      </c>
      <c r="K165" s="21" t="str">
        <f t="shared" si="8"/>
        <v>janeiro</v>
      </c>
      <c r="L165" s="22">
        <v>268246.95</v>
      </c>
      <c r="M165" s="19" t="s">
        <v>3</v>
      </c>
    </row>
    <row r="166" spans="1:13" ht="24" hidden="1" x14ac:dyDescent="0.25">
      <c r="A166" s="50"/>
      <c r="B166" s="9" t="s">
        <v>10</v>
      </c>
      <c r="C166" s="7">
        <v>842216000102</v>
      </c>
      <c r="D166" s="8" t="s">
        <v>1463</v>
      </c>
      <c r="E166" s="9" t="s">
        <v>1464</v>
      </c>
      <c r="F166" s="10">
        <v>45173</v>
      </c>
      <c r="G166" s="10">
        <v>45170</v>
      </c>
      <c r="H166" s="10">
        <v>45535</v>
      </c>
      <c r="I166" s="11">
        <f t="shared" si="6"/>
        <v>2023</v>
      </c>
      <c r="J166" s="9">
        <f t="shared" si="7"/>
        <v>9</v>
      </c>
      <c r="K166" s="11" t="str">
        <f t="shared" si="8"/>
        <v>setembro</v>
      </c>
      <c r="L166" s="12">
        <v>92400</v>
      </c>
      <c r="M166" s="9" t="s">
        <v>3</v>
      </c>
    </row>
    <row r="167" spans="1:13" ht="24" hidden="1" x14ac:dyDescent="0.25">
      <c r="A167" s="50">
        <v>22</v>
      </c>
      <c r="B167" s="19" t="s">
        <v>368</v>
      </c>
      <c r="C167" s="17">
        <v>38202919000130</v>
      </c>
      <c r="D167" s="18" t="s">
        <v>1085</v>
      </c>
      <c r="E167" s="19" t="s">
        <v>364</v>
      </c>
      <c r="F167" s="20">
        <v>45001</v>
      </c>
      <c r="G167" s="20">
        <v>45001</v>
      </c>
      <c r="H167" s="20">
        <v>45366</v>
      </c>
      <c r="I167" s="21">
        <f t="shared" si="6"/>
        <v>2023</v>
      </c>
      <c r="J167" s="19">
        <f t="shared" si="7"/>
        <v>3</v>
      </c>
      <c r="K167" s="21" t="str">
        <f t="shared" si="8"/>
        <v>março</v>
      </c>
      <c r="L167" s="22">
        <v>81600</v>
      </c>
      <c r="M167" s="19" t="s">
        <v>3</v>
      </c>
    </row>
    <row r="168" spans="1:13" ht="24" hidden="1" x14ac:dyDescent="0.25">
      <c r="A168" s="50">
        <v>23</v>
      </c>
      <c r="B168" s="19" t="s">
        <v>235</v>
      </c>
      <c r="C168" s="17">
        <v>20720905000224</v>
      </c>
      <c r="D168" s="18" t="s">
        <v>1086</v>
      </c>
      <c r="E168" s="19" t="s">
        <v>364</v>
      </c>
      <c r="F168" s="20">
        <v>45001</v>
      </c>
      <c r="G168" s="20">
        <v>45001</v>
      </c>
      <c r="H168" s="20">
        <v>45366</v>
      </c>
      <c r="I168" s="21">
        <f t="shared" si="6"/>
        <v>2023</v>
      </c>
      <c r="J168" s="19">
        <f t="shared" si="7"/>
        <v>3</v>
      </c>
      <c r="K168" s="21" t="str">
        <f t="shared" si="8"/>
        <v>março</v>
      </c>
      <c r="L168" s="22">
        <v>224370</v>
      </c>
      <c r="M168" s="19" t="s">
        <v>3</v>
      </c>
    </row>
    <row r="169" spans="1:13" ht="24" hidden="1" x14ac:dyDescent="0.25">
      <c r="A169" s="50"/>
      <c r="B169" s="19" t="s">
        <v>235</v>
      </c>
      <c r="C169" s="17">
        <v>20720905000224</v>
      </c>
      <c r="D169" s="18" t="s">
        <v>1608</v>
      </c>
      <c r="E169" s="19" t="s">
        <v>364</v>
      </c>
      <c r="F169" s="20">
        <v>45254</v>
      </c>
      <c r="G169" s="20">
        <v>45254</v>
      </c>
      <c r="H169" s="20">
        <v>45619</v>
      </c>
      <c r="I169" s="21">
        <f t="shared" si="6"/>
        <v>2023</v>
      </c>
      <c r="J169" s="19">
        <f t="shared" si="7"/>
        <v>11</v>
      </c>
      <c r="K169" s="21" t="str">
        <f t="shared" si="8"/>
        <v>novembro</v>
      </c>
      <c r="L169" s="22">
        <v>101070</v>
      </c>
      <c r="M169" s="19" t="s">
        <v>3</v>
      </c>
    </row>
    <row r="170" spans="1:13" ht="36" hidden="1" x14ac:dyDescent="0.25">
      <c r="A170" s="50"/>
      <c r="B170" s="19" t="s">
        <v>1609</v>
      </c>
      <c r="C170" s="17">
        <v>1513946000114</v>
      </c>
      <c r="D170" s="18" t="s">
        <v>1610</v>
      </c>
      <c r="E170" s="19" t="s">
        <v>1611</v>
      </c>
      <c r="F170" s="20">
        <v>45252</v>
      </c>
      <c r="G170" s="20">
        <v>45252</v>
      </c>
      <c r="H170" s="20">
        <v>45617</v>
      </c>
      <c r="I170" s="21">
        <f t="shared" si="6"/>
        <v>2023</v>
      </c>
      <c r="J170" s="19">
        <f t="shared" si="7"/>
        <v>11</v>
      </c>
      <c r="K170" s="21" t="str">
        <f t="shared" si="8"/>
        <v>novembro</v>
      </c>
      <c r="L170" s="22">
        <v>60000</v>
      </c>
      <c r="M170" s="19" t="s">
        <v>3</v>
      </c>
    </row>
    <row r="171" spans="1:13" ht="24" hidden="1" x14ac:dyDescent="0.25">
      <c r="A171" s="50"/>
      <c r="B171" s="9" t="s">
        <v>939</v>
      </c>
      <c r="C171" s="7">
        <v>16106178000151</v>
      </c>
      <c r="D171" s="8" t="s">
        <v>1271</v>
      </c>
      <c r="E171" s="9" t="s">
        <v>1272</v>
      </c>
      <c r="F171" s="10">
        <v>45072</v>
      </c>
      <c r="G171" s="10">
        <v>45075</v>
      </c>
      <c r="H171" s="10">
        <v>45440</v>
      </c>
      <c r="I171" s="11">
        <f t="shared" si="6"/>
        <v>2023</v>
      </c>
      <c r="J171" s="9">
        <f t="shared" si="7"/>
        <v>5</v>
      </c>
      <c r="K171" s="11" t="str">
        <f t="shared" si="8"/>
        <v>maio</v>
      </c>
      <c r="L171" s="12">
        <v>88447.32</v>
      </c>
      <c r="M171" s="9" t="s">
        <v>3</v>
      </c>
    </row>
    <row r="172" spans="1:13" ht="24" x14ac:dyDescent="0.25">
      <c r="A172" s="50">
        <v>11</v>
      </c>
      <c r="B172" s="19" t="s">
        <v>63</v>
      </c>
      <c r="C172" s="17">
        <v>17621812000157</v>
      </c>
      <c r="D172" s="18" t="s">
        <v>1235</v>
      </c>
      <c r="E172" s="19" t="s">
        <v>1236</v>
      </c>
      <c r="F172" s="20">
        <v>45043</v>
      </c>
      <c r="G172" s="20">
        <v>45043</v>
      </c>
      <c r="H172" s="20">
        <v>46138</v>
      </c>
      <c r="I172" s="21">
        <f t="shared" si="6"/>
        <v>2023</v>
      </c>
      <c r="J172" s="19">
        <f t="shared" si="7"/>
        <v>4</v>
      </c>
      <c r="K172" s="21" t="str">
        <f t="shared" si="8"/>
        <v>abril</v>
      </c>
      <c r="L172" s="22">
        <v>10899000</v>
      </c>
      <c r="M172" s="19" t="s">
        <v>3</v>
      </c>
    </row>
    <row r="173" spans="1:13" ht="24" hidden="1" x14ac:dyDescent="0.25">
      <c r="A173" s="50"/>
      <c r="B173" s="19" t="s">
        <v>501</v>
      </c>
      <c r="C173" s="17">
        <v>26457348000104</v>
      </c>
      <c r="D173" s="18" t="s">
        <v>1817</v>
      </c>
      <c r="E173" s="19" t="s">
        <v>1818</v>
      </c>
      <c r="F173" s="20">
        <v>45138</v>
      </c>
      <c r="G173" s="20">
        <v>45139</v>
      </c>
      <c r="H173" s="20">
        <v>45504</v>
      </c>
      <c r="I173" s="21">
        <f t="shared" si="6"/>
        <v>2023</v>
      </c>
      <c r="J173" s="19">
        <f t="shared" si="7"/>
        <v>8</v>
      </c>
      <c r="K173" s="21" t="str">
        <f t="shared" si="8"/>
        <v>agosto</v>
      </c>
      <c r="L173" s="22">
        <v>9600</v>
      </c>
      <c r="M173" s="19" t="s">
        <v>3</v>
      </c>
    </row>
    <row r="174" spans="1:13" ht="24" hidden="1" x14ac:dyDescent="0.25">
      <c r="A174" s="50"/>
      <c r="B174" s="9" t="s">
        <v>1250</v>
      </c>
      <c r="C174" s="7">
        <v>2248312000144</v>
      </c>
      <c r="D174" s="8" t="s">
        <v>1251</v>
      </c>
      <c r="E174" s="9" t="s">
        <v>1252</v>
      </c>
      <c r="F174" s="10">
        <v>45050</v>
      </c>
      <c r="G174" s="10">
        <v>45051</v>
      </c>
      <c r="H174" s="10">
        <v>45416</v>
      </c>
      <c r="I174" s="11">
        <f t="shared" si="6"/>
        <v>2023</v>
      </c>
      <c r="J174" s="9">
        <f t="shared" si="7"/>
        <v>5</v>
      </c>
      <c r="K174" s="11" t="str">
        <f t="shared" si="8"/>
        <v>maio</v>
      </c>
      <c r="L174" s="12">
        <v>32508</v>
      </c>
      <c r="M174" s="9" t="s">
        <v>3</v>
      </c>
    </row>
    <row r="175" spans="1:13" hidden="1" x14ac:dyDescent="0.25">
      <c r="A175" s="50"/>
      <c r="B175" s="19" t="s">
        <v>1247</v>
      </c>
      <c r="C175" s="17">
        <v>44072135000138</v>
      </c>
      <c r="D175" s="18" t="s">
        <v>1248</v>
      </c>
      <c r="E175" s="19" t="s">
        <v>1249</v>
      </c>
      <c r="F175" s="20">
        <v>45049</v>
      </c>
      <c r="G175" s="20">
        <v>45049</v>
      </c>
      <c r="H175" s="20">
        <v>45171</v>
      </c>
      <c r="I175" s="21">
        <f t="shared" si="6"/>
        <v>2023</v>
      </c>
      <c r="J175" s="19">
        <f t="shared" si="7"/>
        <v>5</v>
      </c>
      <c r="K175" s="21" t="str">
        <f t="shared" si="8"/>
        <v>maio</v>
      </c>
      <c r="L175" s="22">
        <v>70000</v>
      </c>
      <c r="M175" s="19" t="s">
        <v>3</v>
      </c>
    </row>
    <row r="176" spans="1:13" hidden="1" x14ac:dyDescent="0.25">
      <c r="A176" s="50"/>
      <c r="B176" s="19" t="s">
        <v>1510</v>
      </c>
      <c r="C176" s="17">
        <v>3502099000118</v>
      </c>
      <c r="D176" s="18" t="s">
        <v>1824</v>
      </c>
      <c r="E176" s="19" t="s">
        <v>1511</v>
      </c>
      <c r="F176" s="20">
        <v>45225</v>
      </c>
      <c r="G176" s="20">
        <v>45234</v>
      </c>
      <c r="H176" s="20">
        <v>45599</v>
      </c>
      <c r="I176" s="21">
        <f t="shared" si="6"/>
        <v>2023</v>
      </c>
      <c r="J176" s="19">
        <f t="shared" si="7"/>
        <v>11</v>
      </c>
      <c r="K176" s="21" t="str">
        <f t="shared" si="8"/>
        <v>novembro</v>
      </c>
      <c r="L176" s="22">
        <v>2282.42</v>
      </c>
      <c r="M176" s="19" t="s">
        <v>3</v>
      </c>
    </row>
    <row r="177" spans="1:13" ht="24" hidden="1" x14ac:dyDescent="0.25">
      <c r="A177" s="50">
        <v>24</v>
      </c>
      <c r="B177" s="19" t="s">
        <v>908</v>
      </c>
      <c r="C177" s="17">
        <v>1615998000100</v>
      </c>
      <c r="D177" s="18" t="s">
        <v>1093</v>
      </c>
      <c r="E177" s="19" t="s">
        <v>1094</v>
      </c>
      <c r="F177" s="20">
        <v>45002</v>
      </c>
      <c r="G177" s="20">
        <v>45002</v>
      </c>
      <c r="H177" s="20">
        <v>45367</v>
      </c>
      <c r="I177" s="21">
        <f t="shared" si="6"/>
        <v>2023</v>
      </c>
      <c r="J177" s="19">
        <f t="shared" si="7"/>
        <v>3</v>
      </c>
      <c r="K177" s="21" t="str">
        <f t="shared" si="8"/>
        <v>março</v>
      </c>
      <c r="L177" s="22">
        <v>3284.84</v>
      </c>
      <c r="M177" s="19" t="s">
        <v>3</v>
      </c>
    </row>
    <row r="178" spans="1:13" ht="36" hidden="1" x14ac:dyDescent="0.25">
      <c r="A178" s="50"/>
      <c r="B178" s="19" t="s">
        <v>1615</v>
      </c>
      <c r="C178" s="17">
        <v>2554665000172</v>
      </c>
      <c r="D178" s="18" t="s">
        <v>1616</v>
      </c>
      <c r="E178" s="19" t="s">
        <v>1617</v>
      </c>
      <c r="F178" s="20">
        <v>45251</v>
      </c>
      <c r="G178" s="20">
        <v>45251</v>
      </c>
      <c r="H178" s="20">
        <v>45282</v>
      </c>
      <c r="I178" s="21">
        <f t="shared" si="6"/>
        <v>2023</v>
      </c>
      <c r="J178" s="19">
        <f t="shared" si="7"/>
        <v>11</v>
      </c>
      <c r="K178" s="21" t="str">
        <f t="shared" si="8"/>
        <v>novembro</v>
      </c>
      <c r="L178" s="22">
        <v>12450</v>
      </c>
      <c r="M178" s="19" t="s">
        <v>3</v>
      </c>
    </row>
    <row r="179" spans="1:13" ht="36" x14ac:dyDescent="0.25">
      <c r="A179" s="50">
        <v>12</v>
      </c>
      <c r="B179" s="19" t="s">
        <v>25</v>
      </c>
      <c r="C179" s="17">
        <v>1411347000190</v>
      </c>
      <c r="D179" s="18" t="s">
        <v>1211</v>
      </c>
      <c r="E179" s="19" t="s">
        <v>1212</v>
      </c>
      <c r="F179" s="20">
        <v>45026</v>
      </c>
      <c r="G179" s="20">
        <v>45026</v>
      </c>
      <c r="H179" s="20">
        <v>45391</v>
      </c>
      <c r="I179" s="21">
        <f t="shared" si="6"/>
        <v>2023</v>
      </c>
      <c r="J179" s="19">
        <f t="shared" si="7"/>
        <v>4</v>
      </c>
      <c r="K179" s="21" t="str">
        <f t="shared" si="8"/>
        <v>abril</v>
      </c>
      <c r="L179" s="22">
        <v>4065125.87</v>
      </c>
      <c r="M179" s="19" t="s">
        <v>3</v>
      </c>
    </row>
    <row r="180" spans="1:13" ht="24" hidden="1" x14ac:dyDescent="0.25">
      <c r="A180" s="50"/>
      <c r="B180" s="19" t="s">
        <v>2448</v>
      </c>
      <c r="C180" s="17">
        <v>55487029000131</v>
      </c>
      <c r="D180" s="18" t="s">
        <v>2449</v>
      </c>
      <c r="E180" s="19" t="s">
        <v>2450</v>
      </c>
      <c r="F180" s="20">
        <v>45267</v>
      </c>
      <c r="G180" s="20">
        <v>45267</v>
      </c>
      <c r="H180" s="20">
        <v>45632</v>
      </c>
      <c r="I180" s="21">
        <f t="shared" si="6"/>
        <v>2023</v>
      </c>
      <c r="J180" s="19">
        <f t="shared" si="7"/>
        <v>12</v>
      </c>
      <c r="K180" s="21" t="str">
        <f t="shared" si="8"/>
        <v>dezembro</v>
      </c>
      <c r="L180" s="22">
        <v>177775.68</v>
      </c>
      <c r="M180" s="19" t="s">
        <v>3</v>
      </c>
    </row>
    <row r="181" spans="1:13" ht="36" hidden="1" x14ac:dyDescent="0.25">
      <c r="A181" s="50"/>
      <c r="B181" s="19" t="s">
        <v>1057</v>
      </c>
      <c r="C181" s="17">
        <v>9277832000124</v>
      </c>
      <c r="D181" s="18" t="s">
        <v>1441</v>
      </c>
      <c r="E181" s="19" t="s">
        <v>1442</v>
      </c>
      <c r="F181" s="20">
        <v>45161</v>
      </c>
      <c r="G181" s="20">
        <v>45159</v>
      </c>
      <c r="H181" s="20">
        <v>45524</v>
      </c>
      <c r="I181" s="21">
        <f t="shared" si="6"/>
        <v>2023</v>
      </c>
      <c r="J181" s="19">
        <f t="shared" si="7"/>
        <v>8</v>
      </c>
      <c r="K181" s="21" t="str">
        <f t="shared" si="8"/>
        <v>agosto</v>
      </c>
      <c r="L181" s="22">
        <v>72930</v>
      </c>
      <c r="M181" s="19" t="s">
        <v>3</v>
      </c>
    </row>
    <row r="182" spans="1:13" ht="24" hidden="1" x14ac:dyDescent="0.25">
      <c r="A182" s="50"/>
      <c r="B182" s="19" t="s">
        <v>1057</v>
      </c>
      <c r="C182" s="17">
        <v>9277832000124</v>
      </c>
      <c r="D182" s="18" t="s">
        <v>1618</v>
      </c>
      <c r="E182" s="19" t="s">
        <v>1619</v>
      </c>
      <c r="F182" s="20">
        <v>45253</v>
      </c>
      <c r="G182" s="20">
        <v>45253</v>
      </c>
      <c r="H182" s="20">
        <v>45323</v>
      </c>
      <c r="I182" s="21">
        <f t="shared" si="6"/>
        <v>2023</v>
      </c>
      <c r="J182" s="19">
        <f t="shared" si="7"/>
        <v>11</v>
      </c>
      <c r="K182" s="21" t="str">
        <f t="shared" si="8"/>
        <v>novembro</v>
      </c>
      <c r="L182" s="22">
        <v>46000</v>
      </c>
      <c r="M182" s="19" t="s">
        <v>3</v>
      </c>
    </row>
    <row r="183" spans="1:13" ht="24" hidden="1" x14ac:dyDescent="0.25">
      <c r="A183" s="50">
        <v>25</v>
      </c>
      <c r="B183" s="19" t="s">
        <v>40</v>
      </c>
      <c r="C183" s="17">
        <v>71015853000145</v>
      </c>
      <c r="D183" s="18" t="s">
        <v>1078</v>
      </c>
      <c r="E183" s="19" t="s">
        <v>1079</v>
      </c>
      <c r="F183" s="20">
        <v>44985</v>
      </c>
      <c r="G183" s="20">
        <v>44986</v>
      </c>
      <c r="H183" s="20">
        <v>45350</v>
      </c>
      <c r="I183" s="21">
        <f t="shared" si="6"/>
        <v>2023</v>
      </c>
      <c r="J183" s="19">
        <f t="shared" si="7"/>
        <v>3</v>
      </c>
      <c r="K183" s="21" t="str">
        <f t="shared" si="8"/>
        <v>março</v>
      </c>
      <c r="L183" s="22">
        <v>113135.4</v>
      </c>
      <c r="M183" s="19" t="s">
        <v>3</v>
      </c>
    </row>
    <row r="184" spans="1:13" ht="24" hidden="1" x14ac:dyDescent="0.25">
      <c r="A184" s="50">
        <v>12</v>
      </c>
      <c r="B184" s="19" t="s">
        <v>234</v>
      </c>
      <c r="C184" s="17">
        <v>37109097000428</v>
      </c>
      <c r="D184" s="18" t="s">
        <v>1013</v>
      </c>
      <c r="E184" s="19" t="s">
        <v>1014</v>
      </c>
      <c r="F184" s="20">
        <v>44971</v>
      </c>
      <c r="G184" s="20">
        <v>44972</v>
      </c>
      <c r="H184" s="20">
        <v>45336</v>
      </c>
      <c r="I184" s="21">
        <f t="shared" si="6"/>
        <v>2023</v>
      </c>
      <c r="J184" s="19">
        <f t="shared" si="7"/>
        <v>2</v>
      </c>
      <c r="K184" s="21" t="str">
        <f t="shared" si="8"/>
        <v>fevereiro</v>
      </c>
      <c r="L184" s="22">
        <v>2376</v>
      </c>
      <c r="M184" s="19" t="s">
        <v>3</v>
      </c>
    </row>
    <row r="185" spans="1:13" ht="36" hidden="1" x14ac:dyDescent="0.25">
      <c r="A185" s="50">
        <v>26</v>
      </c>
      <c r="B185" s="9" t="s">
        <v>234</v>
      </c>
      <c r="C185" s="7">
        <v>37109097000428</v>
      </c>
      <c r="D185" s="8" t="s">
        <v>1080</v>
      </c>
      <c r="E185" s="9" t="s">
        <v>1081</v>
      </c>
      <c r="F185" s="10">
        <v>44994</v>
      </c>
      <c r="G185" s="10">
        <v>44995</v>
      </c>
      <c r="H185" s="10">
        <v>45360</v>
      </c>
      <c r="I185" s="11">
        <f t="shared" si="6"/>
        <v>2023</v>
      </c>
      <c r="J185" s="9">
        <f t="shared" si="7"/>
        <v>3</v>
      </c>
      <c r="K185" s="11" t="str">
        <f t="shared" si="8"/>
        <v>março</v>
      </c>
      <c r="L185" s="12">
        <v>802701.6</v>
      </c>
      <c r="M185" s="9" t="s">
        <v>3</v>
      </c>
    </row>
    <row r="186" spans="1:13" ht="24" hidden="1" x14ac:dyDescent="0.25">
      <c r="A186" s="50">
        <v>27</v>
      </c>
      <c r="B186" s="19" t="s">
        <v>234</v>
      </c>
      <c r="C186" s="17">
        <v>37109097000428</v>
      </c>
      <c r="D186" s="18" t="s">
        <v>1082</v>
      </c>
      <c r="E186" s="19" t="s">
        <v>1083</v>
      </c>
      <c r="F186" s="20">
        <v>45001</v>
      </c>
      <c r="G186" s="20">
        <v>45002</v>
      </c>
      <c r="H186" s="20">
        <v>45367</v>
      </c>
      <c r="I186" s="21">
        <f t="shared" si="6"/>
        <v>2023</v>
      </c>
      <c r="J186" s="19">
        <f t="shared" si="7"/>
        <v>3</v>
      </c>
      <c r="K186" s="21" t="str">
        <f t="shared" si="8"/>
        <v>março</v>
      </c>
      <c r="L186" s="22">
        <v>1153644</v>
      </c>
      <c r="M186" s="19" t="s">
        <v>3</v>
      </c>
    </row>
    <row r="187" spans="1:13" ht="24" hidden="1" x14ac:dyDescent="0.25">
      <c r="A187" s="50">
        <v>28</v>
      </c>
      <c r="B187" s="19" t="s">
        <v>234</v>
      </c>
      <c r="C187" s="17">
        <v>37109097000428</v>
      </c>
      <c r="D187" s="18" t="s">
        <v>1084</v>
      </c>
      <c r="E187" s="19" t="s">
        <v>364</v>
      </c>
      <c r="F187" s="20">
        <v>45001</v>
      </c>
      <c r="G187" s="20">
        <v>45001</v>
      </c>
      <c r="H187" s="20">
        <v>45366</v>
      </c>
      <c r="I187" s="21">
        <f t="shared" si="6"/>
        <v>2023</v>
      </c>
      <c r="J187" s="19">
        <f t="shared" si="7"/>
        <v>3</v>
      </c>
      <c r="K187" s="21" t="str">
        <f t="shared" si="8"/>
        <v>março</v>
      </c>
      <c r="L187" s="22">
        <v>41189.4</v>
      </c>
      <c r="M187" s="19" t="s">
        <v>3</v>
      </c>
    </row>
    <row r="188" spans="1:13" ht="24" x14ac:dyDescent="0.25">
      <c r="A188" s="50">
        <v>13</v>
      </c>
      <c r="B188" s="19" t="s">
        <v>1101</v>
      </c>
      <c r="C188" s="17">
        <v>28986014753</v>
      </c>
      <c r="D188" s="18" t="s">
        <v>1801</v>
      </c>
      <c r="E188" s="19" t="s">
        <v>1103</v>
      </c>
      <c r="F188" s="20">
        <v>45036</v>
      </c>
      <c r="G188" s="20">
        <v>45036</v>
      </c>
      <c r="H188" s="20">
        <v>45401</v>
      </c>
      <c r="I188" s="21">
        <f t="shared" si="6"/>
        <v>2023</v>
      </c>
      <c r="J188" s="19">
        <f t="shared" si="7"/>
        <v>4</v>
      </c>
      <c r="K188" s="21" t="str">
        <f t="shared" si="8"/>
        <v>abril</v>
      </c>
      <c r="L188" s="22">
        <v>294000</v>
      </c>
      <c r="M188" s="19" t="s">
        <v>3</v>
      </c>
    </row>
    <row r="189" spans="1:13" ht="24" x14ac:dyDescent="0.25">
      <c r="A189" s="50">
        <v>14</v>
      </c>
      <c r="B189" s="9" t="s">
        <v>1170</v>
      </c>
      <c r="C189" s="7">
        <v>1543032000104</v>
      </c>
      <c r="D189" s="8" t="s">
        <v>1239</v>
      </c>
      <c r="E189" s="9" t="s">
        <v>1240</v>
      </c>
      <c r="F189" s="10">
        <v>45040</v>
      </c>
      <c r="G189" s="10">
        <v>45040</v>
      </c>
      <c r="H189" s="10">
        <v>45405</v>
      </c>
      <c r="I189" s="11">
        <f t="shared" si="6"/>
        <v>2023</v>
      </c>
      <c r="J189" s="9">
        <f t="shared" si="7"/>
        <v>4</v>
      </c>
      <c r="K189" s="11" t="str">
        <f t="shared" si="8"/>
        <v>abril</v>
      </c>
      <c r="L189" s="12">
        <v>62000</v>
      </c>
      <c r="M189" s="9" t="s">
        <v>3</v>
      </c>
    </row>
    <row r="190" spans="1:13" ht="24" hidden="1" x14ac:dyDescent="0.25">
      <c r="A190" s="50"/>
      <c r="B190" s="9" t="s">
        <v>108</v>
      </c>
      <c r="C190" s="7">
        <v>24824187000106</v>
      </c>
      <c r="D190" s="8" t="s">
        <v>1388</v>
      </c>
      <c r="E190" s="9" t="s">
        <v>969</v>
      </c>
      <c r="F190" s="10">
        <v>45121</v>
      </c>
      <c r="G190" s="10">
        <v>45125</v>
      </c>
      <c r="H190" s="10">
        <v>45490</v>
      </c>
      <c r="I190" s="11">
        <f t="shared" si="6"/>
        <v>2023</v>
      </c>
      <c r="J190" s="9">
        <f t="shared" si="7"/>
        <v>7</v>
      </c>
      <c r="K190" s="11" t="str">
        <f t="shared" si="8"/>
        <v>julho</v>
      </c>
      <c r="L190" s="12">
        <v>16116</v>
      </c>
      <c r="M190" s="9" t="s">
        <v>3</v>
      </c>
    </row>
    <row r="191" spans="1:13" ht="24" hidden="1" x14ac:dyDescent="0.25">
      <c r="A191" s="50">
        <v>29</v>
      </c>
      <c r="B191" s="19" t="s">
        <v>1117</v>
      </c>
      <c r="C191" s="17">
        <v>22599444000128</v>
      </c>
      <c r="D191" s="18" t="s">
        <v>1118</v>
      </c>
      <c r="E191" s="19" t="s">
        <v>1119</v>
      </c>
      <c r="F191" s="20">
        <v>45012</v>
      </c>
      <c r="G191" s="20">
        <v>45012</v>
      </c>
      <c r="H191" s="20">
        <v>45377</v>
      </c>
      <c r="I191" s="21">
        <f t="shared" si="6"/>
        <v>2023</v>
      </c>
      <c r="J191" s="19">
        <f t="shared" si="7"/>
        <v>3</v>
      </c>
      <c r="K191" s="21" t="str">
        <f t="shared" si="8"/>
        <v>março</v>
      </c>
      <c r="L191" s="22">
        <v>72000</v>
      </c>
      <c r="M191" s="19" t="s">
        <v>3</v>
      </c>
    </row>
    <row r="192" spans="1:13" ht="24" hidden="1" x14ac:dyDescent="0.25">
      <c r="A192" s="50"/>
      <c r="B192" s="9" t="s">
        <v>1117</v>
      </c>
      <c r="C192" s="7">
        <v>22599444000128</v>
      </c>
      <c r="D192" s="8" t="s">
        <v>1386</v>
      </c>
      <c r="E192" s="9" t="s">
        <v>1387</v>
      </c>
      <c r="F192" s="10">
        <v>45119</v>
      </c>
      <c r="G192" s="10">
        <v>45120</v>
      </c>
      <c r="H192" s="10">
        <v>45485</v>
      </c>
      <c r="I192" s="11">
        <f t="shared" si="6"/>
        <v>2023</v>
      </c>
      <c r="J192" s="9">
        <f t="shared" si="7"/>
        <v>7</v>
      </c>
      <c r="K192" s="11" t="str">
        <f t="shared" si="8"/>
        <v>julho</v>
      </c>
      <c r="L192" s="12">
        <v>213600</v>
      </c>
      <c r="M192" s="9" t="s">
        <v>3</v>
      </c>
    </row>
    <row r="193" spans="1:13" ht="36" hidden="1" x14ac:dyDescent="0.25">
      <c r="A193" s="50">
        <v>30</v>
      </c>
      <c r="B193" s="9" t="s">
        <v>1104</v>
      </c>
      <c r="C193" s="7">
        <v>5615586000112</v>
      </c>
      <c r="D193" s="8" t="s">
        <v>1105</v>
      </c>
      <c r="E193" s="9" t="s">
        <v>1106</v>
      </c>
      <c r="F193" s="10">
        <v>45005</v>
      </c>
      <c r="G193" s="10">
        <v>45006</v>
      </c>
      <c r="H193" s="10">
        <v>45371</v>
      </c>
      <c r="I193" s="11">
        <f t="shared" si="6"/>
        <v>2023</v>
      </c>
      <c r="J193" s="9">
        <f t="shared" si="7"/>
        <v>3</v>
      </c>
      <c r="K193" s="11" t="str">
        <f t="shared" si="8"/>
        <v>março</v>
      </c>
      <c r="L193" s="12">
        <v>231762.72</v>
      </c>
      <c r="M193" s="9" t="s">
        <v>3</v>
      </c>
    </row>
    <row r="194" spans="1:13" ht="24" hidden="1" x14ac:dyDescent="0.25">
      <c r="A194" s="50">
        <v>31</v>
      </c>
      <c r="B194" s="19" t="s">
        <v>1104</v>
      </c>
      <c r="C194" s="17">
        <v>5615586000112</v>
      </c>
      <c r="D194" s="18" t="s">
        <v>1107</v>
      </c>
      <c r="E194" s="19" t="s">
        <v>1108</v>
      </c>
      <c r="F194" s="20">
        <v>45005</v>
      </c>
      <c r="G194" s="20">
        <v>45006</v>
      </c>
      <c r="H194" s="20">
        <v>45371</v>
      </c>
      <c r="I194" s="21">
        <f t="shared" ref="I194:I263" si="9">YEAR(G194)</f>
        <v>2023</v>
      </c>
      <c r="J194" s="19">
        <f t="shared" ref="J194:J263" si="10">MONTH(G194)</f>
        <v>3</v>
      </c>
      <c r="K194" s="21" t="str">
        <f t="shared" ref="K194:K260" si="11">TEXT(J194*29,"Mmmmmmm")</f>
        <v>março</v>
      </c>
      <c r="L194" s="22">
        <v>518592</v>
      </c>
      <c r="M194" s="19" t="s">
        <v>3</v>
      </c>
    </row>
    <row r="195" spans="1:13" ht="24" hidden="1" x14ac:dyDescent="0.25">
      <c r="A195" s="50">
        <v>32</v>
      </c>
      <c r="B195" s="19" t="s">
        <v>9</v>
      </c>
      <c r="C195" s="17">
        <v>961053000179</v>
      </c>
      <c r="D195" s="18" t="s">
        <v>1120</v>
      </c>
      <c r="E195" s="19" t="s">
        <v>1121</v>
      </c>
      <c r="F195" s="20">
        <v>45014</v>
      </c>
      <c r="G195" s="20">
        <v>45014</v>
      </c>
      <c r="H195" s="20">
        <v>45379</v>
      </c>
      <c r="I195" s="21">
        <f t="shared" si="9"/>
        <v>2023</v>
      </c>
      <c r="J195" s="19">
        <f t="shared" si="10"/>
        <v>3</v>
      </c>
      <c r="K195" s="21" t="str">
        <f t="shared" si="11"/>
        <v>março</v>
      </c>
      <c r="L195" s="22">
        <v>43340</v>
      </c>
      <c r="M195" s="19" t="s">
        <v>3</v>
      </c>
    </row>
    <row r="196" spans="1:13" ht="24" hidden="1" x14ac:dyDescent="0.25">
      <c r="A196" s="50"/>
      <c r="B196" s="9" t="s">
        <v>9</v>
      </c>
      <c r="C196" s="7">
        <v>961053000179</v>
      </c>
      <c r="D196" s="8" t="s">
        <v>1466</v>
      </c>
      <c r="E196" s="9" t="s">
        <v>1467</v>
      </c>
      <c r="F196" s="10">
        <v>45197</v>
      </c>
      <c r="G196" s="10">
        <v>45201</v>
      </c>
      <c r="H196" s="10">
        <v>45566</v>
      </c>
      <c r="I196" s="11">
        <f t="shared" si="9"/>
        <v>2023</v>
      </c>
      <c r="J196" s="9">
        <f t="shared" si="10"/>
        <v>10</v>
      </c>
      <c r="K196" s="11" t="str">
        <f t="shared" si="11"/>
        <v>outubro</v>
      </c>
      <c r="L196" s="12">
        <v>3990</v>
      </c>
      <c r="M196" s="9" t="s">
        <v>3</v>
      </c>
    </row>
    <row r="197" spans="1:13" ht="24" hidden="1" x14ac:dyDescent="0.25">
      <c r="A197" s="50"/>
      <c r="B197" s="19" t="s">
        <v>54</v>
      </c>
      <c r="C197" s="17">
        <v>2430968000345</v>
      </c>
      <c r="D197" s="18" t="s">
        <v>1512</v>
      </c>
      <c r="E197" s="19" t="s">
        <v>1513</v>
      </c>
      <c r="F197" s="20">
        <v>45225</v>
      </c>
      <c r="G197" s="20">
        <v>45229</v>
      </c>
      <c r="H197" s="20">
        <v>45594</v>
      </c>
      <c r="I197" s="21">
        <f t="shared" si="9"/>
        <v>2023</v>
      </c>
      <c r="J197" s="19">
        <f t="shared" si="10"/>
        <v>10</v>
      </c>
      <c r="K197" s="21" t="str">
        <f t="shared" si="11"/>
        <v>outubro</v>
      </c>
      <c r="L197" s="22">
        <v>792000</v>
      </c>
      <c r="M197" s="19" t="s">
        <v>3</v>
      </c>
    </row>
    <row r="198" spans="1:13" ht="24" hidden="1" x14ac:dyDescent="0.25">
      <c r="A198" s="50">
        <v>9</v>
      </c>
      <c r="B198" s="9" t="s">
        <v>41</v>
      </c>
      <c r="C198" s="7">
        <v>17672848000160</v>
      </c>
      <c r="D198" s="8" t="s">
        <v>1065</v>
      </c>
      <c r="E198" s="9" t="s">
        <v>1066</v>
      </c>
      <c r="F198" s="10">
        <v>44916</v>
      </c>
      <c r="G198" s="10">
        <v>44949</v>
      </c>
      <c r="H198" s="10">
        <v>45313</v>
      </c>
      <c r="I198" s="11">
        <f t="shared" si="9"/>
        <v>2023</v>
      </c>
      <c r="J198" s="9">
        <f t="shared" si="10"/>
        <v>1</v>
      </c>
      <c r="K198" s="11" t="str">
        <f t="shared" si="11"/>
        <v>janeiro</v>
      </c>
      <c r="L198" s="12">
        <v>6062722.5800000001</v>
      </c>
      <c r="M198" s="9" t="s">
        <v>3</v>
      </c>
    </row>
    <row r="199" spans="1:13" ht="24" hidden="1" x14ac:dyDescent="0.25">
      <c r="A199" s="50">
        <v>13</v>
      </c>
      <c r="B199" s="9" t="s">
        <v>41</v>
      </c>
      <c r="C199" s="7">
        <v>17672848000160</v>
      </c>
      <c r="D199" s="8" t="s">
        <v>1006</v>
      </c>
      <c r="E199" s="9" t="s">
        <v>1007</v>
      </c>
      <c r="F199" s="10">
        <v>44967</v>
      </c>
      <c r="G199" s="10">
        <v>44967</v>
      </c>
      <c r="H199" s="10">
        <v>45331</v>
      </c>
      <c r="I199" s="11">
        <f t="shared" si="9"/>
        <v>2023</v>
      </c>
      <c r="J199" s="9">
        <f t="shared" si="10"/>
        <v>2</v>
      </c>
      <c r="K199" s="11" t="str">
        <f t="shared" si="11"/>
        <v>fevereiro</v>
      </c>
      <c r="L199" s="12">
        <v>1859499</v>
      </c>
      <c r="M199" s="9" t="s">
        <v>3</v>
      </c>
    </row>
    <row r="200" spans="1:13" ht="24" hidden="1" x14ac:dyDescent="0.25">
      <c r="A200" s="50"/>
      <c r="B200" s="19" t="s">
        <v>41</v>
      </c>
      <c r="C200" s="17">
        <v>17672848000160</v>
      </c>
      <c r="D200" s="18" t="s">
        <v>1819</v>
      </c>
      <c r="E200" s="19" t="s">
        <v>1820</v>
      </c>
      <c r="F200" s="20">
        <v>45134</v>
      </c>
      <c r="G200" s="20">
        <v>45180</v>
      </c>
      <c r="H200" s="20">
        <v>45606</v>
      </c>
      <c r="I200" s="21">
        <f t="shared" si="9"/>
        <v>2023</v>
      </c>
      <c r="J200" s="19">
        <f t="shared" si="10"/>
        <v>9</v>
      </c>
      <c r="K200" s="21" t="str">
        <f t="shared" si="11"/>
        <v>setembro</v>
      </c>
      <c r="L200" s="22">
        <v>13045000</v>
      </c>
      <c r="M200" s="19" t="s">
        <v>3</v>
      </c>
    </row>
    <row r="201" spans="1:13" ht="36" hidden="1" x14ac:dyDescent="0.25">
      <c r="A201" s="50">
        <v>33</v>
      </c>
      <c r="B201" s="19" t="s">
        <v>1075</v>
      </c>
      <c r="C201" s="17">
        <v>31279473000101</v>
      </c>
      <c r="D201" s="18" t="s">
        <v>1076</v>
      </c>
      <c r="E201" s="19" t="s">
        <v>1077</v>
      </c>
      <c r="F201" s="20">
        <v>44985</v>
      </c>
      <c r="G201" s="20">
        <v>44986</v>
      </c>
      <c r="H201" s="20">
        <v>45350</v>
      </c>
      <c r="I201" s="21">
        <f t="shared" si="9"/>
        <v>2023</v>
      </c>
      <c r="J201" s="19">
        <f t="shared" si="10"/>
        <v>3</v>
      </c>
      <c r="K201" s="21" t="str">
        <f t="shared" si="11"/>
        <v>março</v>
      </c>
      <c r="L201" s="22">
        <v>881769.36</v>
      </c>
      <c r="M201" s="19" t="s">
        <v>3</v>
      </c>
    </row>
    <row r="202" spans="1:13" ht="36" hidden="1" x14ac:dyDescent="0.25">
      <c r="A202" s="50"/>
      <c r="B202" s="19" t="s">
        <v>1620</v>
      </c>
      <c r="C202" s="17">
        <v>418954000895</v>
      </c>
      <c r="D202" s="18" t="s">
        <v>1621</v>
      </c>
      <c r="E202" s="19" t="s">
        <v>1622</v>
      </c>
      <c r="F202" s="20">
        <v>45251</v>
      </c>
      <c r="G202" s="20">
        <v>45129</v>
      </c>
      <c r="H202" s="20">
        <v>45494</v>
      </c>
      <c r="I202" s="21">
        <f t="shared" si="9"/>
        <v>2023</v>
      </c>
      <c r="J202" s="19">
        <f t="shared" si="10"/>
        <v>7</v>
      </c>
      <c r="K202" s="21" t="str">
        <f t="shared" si="11"/>
        <v>julho</v>
      </c>
      <c r="L202" s="22">
        <v>0</v>
      </c>
      <c r="M202" s="19" t="s">
        <v>3</v>
      </c>
    </row>
    <row r="203" spans="1:13" ht="36" hidden="1" x14ac:dyDescent="0.25">
      <c r="A203" s="50"/>
      <c r="B203" s="9" t="s">
        <v>1623</v>
      </c>
      <c r="C203" s="7">
        <v>12127487000157</v>
      </c>
      <c r="D203" s="8" t="s">
        <v>1624</v>
      </c>
      <c r="E203" s="9" t="s">
        <v>1625</v>
      </c>
      <c r="F203" s="10">
        <v>45240</v>
      </c>
      <c r="G203" s="10">
        <v>45244</v>
      </c>
      <c r="H203" s="10">
        <v>45609</v>
      </c>
      <c r="I203" s="11">
        <f t="shared" si="9"/>
        <v>2023</v>
      </c>
      <c r="J203" s="9">
        <f t="shared" si="10"/>
        <v>11</v>
      </c>
      <c r="K203" s="11" t="str">
        <f t="shared" si="11"/>
        <v>novembro</v>
      </c>
      <c r="L203" s="12">
        <v>184800</v>
      </c>
      <c r="M203" s="9" t="s">
        <v>3</v>
      </c>
    </row>
    <row r="204" spans="1:13" ht="24" hidden="1" x14ac:dyDescent="0.25">
      <c r="A204" s="50"/>
      <c r="B204" s="19" t="s">
        <v>216</v>
      </c>
      <c r="C204" s="17">
        <v>7478804000140</v>
      </c>
      <c r="D204" s="18" t="s">
        <v>1391</v>
      </c>
      <c r="E204" s="19" t="s">
        <v>1392</v>
      </c>
      <c r="F204" s="20">
        <v>45128</v>
      </c>
      <c r="G204" s="20">
        <v>45128</v>
      </c>
      <c r="H204" s="20">
        <v>45493</v>
      </c>
      <c r="I204" s="21">
        <f t="shared" si="9"/>
        <v>2023</v>
      </c>
      <c r="J204" s="19">
        <f t="shared" si="10"/>
        <v>7</v>
      </c>
      <c r="K204" s="21" t="str">
        <f t="shared" si="11"/>
        <v>julho</v>
      </c>
      <c r="L204" s="22">
        <v>52380</v>
      </c>
      <c r="M204" s="19" t="s">
        <v>3</v>
      </c>
    </row>
    <row r="205" spans="1:13" ht="36" x14ac:dyDescent="0.25">
      <c r="A205" s="50">
        <v>15</v>
      </c>
      <c r="B205" s="9" t="s">
        <v>1215</v>
      </c>
      <c r="C205" s="7">
        <v>6337035000105</v>
      </c>
      <c r="D205" s="8" t="s">
        <v>1216</v>
      </c>
      <c r="E205" s="9" t="s">
        <v>1217</v>
      </c>
      <c r="F205" s="10">
        <v>45026</v>
      </c>
      <c r="G205" s="10">
        <v>45027</v>
      </c>
      <c r="H205" s="10">
        <v>45392</v>
      </c>
      <c r="I205" s="11">
        <f t="shared" si="9"/>
        <v>2023</v>
      </c>
      <c r="J205" s="9">
        <f t="shared" si="10"/>
        <v>4</v>
      </c>
      <c r="K205" s="11" t="str">
        <f t="shared" si="11"/>
        <v>abril</v>
      </c>
      <c r="L205" s="12">
        <v>490935.84</v>
      </c>
      <c r="M205" s="9" t="s">
        <v>3</v>
      </c>
    </row>
    <row r="206" spans="1:13" ht="36" hidden="1" x14ac:dyDescent="0.25">
      <c r="A206" s="50"/>
      <c r="B206" s="9" t="s">
        <v>13</v>
      </c>
      <c r="C206" s="7">
        <v>26921908000202</v>
      </c>
      <c r="D206" s="8" t="s">
        <v>1514</v>
      </c>
      <c r="E206" s="9" t="s">
        <v>1515</v>
      </c>
      <c r="F206" s="10">
        <v>45219</v>
      </c>
      <c r="G206" s="10">
        <v>45250</v>
      </c>
      <c r="H206" s="10">
        <v>45431</v>
      </c>
      <c r="I206" s="11">
        <f t="shared" si="9"/>
        <v>2023</v>
      </c>
      <c r="J206" s="9">
        <f t="shared" si="10"/>
        <v>11</v>
      </c>
      <c r="K206" s="11" t="str">
        <f t="shared" si="11"/>
        <v>novembro</v>
      </c>
      <c r="L206" s="12">
        <v>213000</v>
      </c>
      <c r="M206" s="9" t="s">
        <v>3</v>
      </c>
    </row>
    <row r="207" spans="1:13" ht="36" x14ac:dyDescent="0.25">
      <c r="A207" s="50">
        <v>16</v>
      </c>
      <c r="B207" s="19" t="s">
        <v>122</v>
      </c>
      <c r="C207" s="17">
        <v>5385600000139</v>
      </c>
      <c r="D207" s="18" t="s">
        <v>1229</v>
      </c>
      <c r="E207" s="19" t="s">
        <v>1230</v>
      </c>
      <c r="F207" s="20">
        <v>45040</v>
      </c>
      <c r="G207" s="20">
        <v>45041</v>
      </c>
      <c r="H207" s="20">
        <v>45406</v>
      </c>
      <c r="I207" s="21">
        <f t="shared" si="9"/>
        <v>2023</v>
      </c>
      <c r="J207" s="19">
        <f t="shared" si="10"/>
        <v>4</v>
      </c>
      <c r="K207" s="21" t="str">
        <f t="shared" si="11"/>
        <v>abril</v>
      </c>
      <c r="L207" s="22">
        <v>367500</v>
      </c>
      <c r="M207" s="19" t="s">
        <v>3</v>
      </c>
    </row>
    <row r="208" spans="1:13" ht="36" hidden="1" x14ac:dyDescent="0.25">
      <c r="A208" s="50"/>
      <c r="B208" s="19" t="s">
        <v>122</v>
      </c>
      <c r="C208" s="17">
        <v>5385600000139</v>
      </c>
      <c r="D208" s="18" t="s">
        <v>1626</v>
      </c>
      <c r="E208" s="19" t="s">
        <v>1627</v>
      </c>
      <c r="F208" s="20">
        <v>45236</v>
      </c>
      <c r="G208" s="20">
        <v>45236</v>
      </c>
      <c r="H208" s="20">
        <v>45601</v>
      </c>
      <c r="I208" s="21">
        <f t="shared" si="9"/>
        <v>2023</v>
      </c>
      <c r="J208" s="19">
        <f t="shared" si="10"/>
        <v>11</v>
      </c>
      <c r="K208" s="21" t="str">
        <f t="shared" si="11"/>
        <v>novembro</v>
      </c>
      <c r="L208" s="22">
        <v>825240</v>
      </c>
      <c r="M208" s="19" t="s">
        <v>3</v>
      </c>
    </row>
    <row r="209" spans="1:13" ht="36" hidden="1" x14ac:dyDescent="0.25">
      <c r="A209" s="50">
        <v>14</v>
      </c>
      <c r="B209" s="19" t="s">
        <v>60</v>
      </c>
      <c r="C209" s="17">
        <v>1277573000120</v>
      </c>
      <c r="D209" s="18" t="s">
        <v>1015</v>
      </c>
      <c r="E209" s="19" t="s">
        <v>1016</v>
      </c>
      <c r="F209" s="20">
        <v>44980</v>
      </c>
      <c r="G209" s="20">
        <v>44980</v>
      </c>
      <c r="H209" s="20">
        <v>45344</v>
      </c>
      <c r="I209" s="21">
        <f t="shared" si="9"/>
        <v>2023</v>
      </c>
      <c r="J209" s="19">
        <f t="shared" si="10"/>
        <v>2</v>
      </c>
      <c r="K209" s="21" t="str">
        <f t="shared" si="11"/>
        <v>fevereiro</v>
      </c>
      <c r="L209" s="22">
        <v>413302.38</v>
      </c>
      <c r="M209" s="19" t="s">
        <v>3</v>
      </c>
    </row>
    <row r="210" spans="1:13" ht="24" hidden="1" x14ac:dyDescent="0.25">
      <c r="A210" s="50"/>
      <c r="B210" s="19" t="s">
        <v>1443</v>
      </c>
      <c r="C210" s="17">
        <v>302007000168</v>
      </c>
      <c r="D210" s="18" t="s">
        <v>1444</v>
      </c>
      <c r="E210" s="19" t="s">
        <v>1445</v>
      </c>
      <c r="F210" s="20">
        <v>45147</v>
      </c>
      <c r="G210" s="20">
        <v>45152</v>
      </c>
      <c r="H210" s="20">
        <v>45548</v>
      </c>
      <c r="I210" s="21">
        <f t="shared" si="9"/>
        <v>2023</v>
      </c>
      <c r="J210" s="19">
        <f t="shared" si="10"/>
        <v>8</v>
      </c>
      <c r="K210" s="21" t="str">
        <f t="shared" si="11"/>
        <v>agosto</v>
      </c>
      <c r="L210" s="22">
        <v>0</v>
      </c>
      <c r="M210" s="19" t="s">
        <v>3</v>
      </c>
    </row>
    <row r="211" spans="1:13" ht="36" hidden="1" x14ac:dyDescent="0.25">
      <c r="A211" s="50"/>
      <c r="B211" s="19" t="s">
        <v>1815</v>
      </c>
      <c r="C211" s="17">
        <v>33583592005130</v>
      </c>
      <c r="D211" s="18" t="s">
        <v>1821</v>
      </c>
      <c r="E211" s="19" t="s">
        <v>1816</v>
      </c>
      <c r="F211" s="20">
        <v>45124</v>
      </c>
      <c r="G211" s="20">
        <v>45124</v>
      </c>
      <c r="H211" s="20">
        <v>45854</v>
      </c>
      <c r="I211" s="21">
        <f t="shared" si="9"/>
        <v>2023</v>
      </c>
      <c r="J211" s="19">
        <f t="shared" si="10"/>
        <v>7</v>
      </c>
      <c r="K211" s="21" t="str">
        <f t="shared" si="11"/>
        <v>julho</v>
      </c>
      <c r="L211" s="22">
        <v>39600</v>
      </c>
      <c r="M211" s="19" t="s">
        <v>3</v>
      </c>
    </row>
    <row r="212" spans="1:13" ht="24" hidden="1" x14ac:dyDescent="0.25">
      <c r="A212" s="50">
        <v>15</v>
      </c>
      <c r="B212" s="19" t="s">
        <v>1802</v>
      </c>
      <c r="C212" s="17">
        <v>1647296000108</v>
      </c>
      <c r="D212" s="18" t="s">
        <v>1805</v>
      </c>
      <c r="E212" s="19" t="s">
        <v>1806</v>
      </c>
      <c r="F212" s="20">
        <v>44970</v>
      </c>
      <c r="G212" s="20">
        <v>44971</v>
      </c>
      <c r="H212" s="20">
        <v>45335</v>
      </c>
      <c r="I212" s="21">
        <f t="shared" si="9"/>
        <v>2023</v>
      </c>
      <c r="J212" s="19">
        <f t="shared" si="10"/>
        <v>2</v>
      </c>
      <c r="K212" s="21" t="str">
        <f t="shared" si="11"/>
        <v>fevereiro</v>
      </c>
      <c r="L212" s="22">
        <v>46388.4</v>
      </c>
      <c r="M212" s="19" t="s">
        <v>3</v>
      </c>
    </row>
    <row r="213" spans="1:13" ht="36" x14ac:dyDescent="0.25">
      <c r="A213" s="50">
        <v>17</v>
      </c>
      <c r="B213" s="19" t="s">
        <v>90</v>
      </c>
      <c r="C213" s="17">
        <v>7387471000143</v>
      </c>
      <c r="D213" s="18" t="s">
        <v>1220</v>
      </c>
      <c r="E213" s="19" t="s">
        <v>1221</v>
      </c>
      <c r="F213" s="20">
        <v>45033</v>
      </c>
      <c r="G213" s="20">
        <v>45040</v>
      </c>
      <c r="H213" s="20">
        <v>45405</v>
      </c>
      <c r="I213" s="21">
        <f t="shared" si="9"/>
        <v>2023</v>
      </c>
      <c r="J213" s="19">
        <f t="shared" si="10"/>
        <v>4</v>
      </c>
      <c r="K213" s="21" t="str">
        <f t="shared" si="11"/>
        <v>abril</v>
      </c>
      <c r="L213" s="22">
        <v>292800</v>
      </c>
      <c r="M213" s="19" t="s">
        <v>3</v>
      </c>
    </row>
    <row r="214" spans="1:13" ht="24" hidden="1" x14ac:dyDescent="0.25">
      <c r="A214" s="50"/>
      <c r="B214" s="19" t="s">
        <v>1383</v>
      </c>
      <c r="C214" s="17">
        <v>49520521000169</v>
      </c>
      <c r="D214" s="18" t="s">
        <v>1384</v>
      </c>
      <c r="E214" s="19" t="s">
        <v>1385</v>
      </c>
      <c r="F214" s="20">
        <v>45118</v>
      </c>
      <c r="G214" s="20">
        <v>45118</v>
      </c>
      <c r="H214" s="20">
        <v>45483</v>
      </c>
      <c r="I214" s="21">
        <f t="shared" si="9"/>
        <v>2023</v>
      </c>
      <c r="J214" s="19">
        <f t="shared" si="10"/>
        <v>7</v>
      </c>
      <c r="K214" s="21" t="str">
        <f t="shared" si="11"/>
        <v>julho</v>
      </c>
      <c r="L214" s="22">
        <v>300000</v>
      </c>
      <c r="M214" s="19" t="s">
        <v>3</v>
      </c>
    </row>
    <row r="215" spans="1:13" ht="24" hidden="1" x14ac:dyDescent="0.25">
      <c r="A215" s="50">
        <v>16</v>
      </c>
      <c r="B215" s="19" t="s">
        <v>70</v>
      </c>
      <c r="C215" s="17">
        <v>80017584191</v>
      </c>
      <c r="D215" s="18" t="s">
        <v>1017</v>
      </c>
      <c r="E215" s="19" t="s">
        <v>1018</v>
      </c>
      <c r="F215" s="20">
        <v>44980</v>
      </c>
      <c r="G215" s="20">
        <v>44980</v>
      </c>
      <c r="H215" s="20">
        <v>46075</v>
      </c>
      <c r="I215" s="21">
        <f t="shared" si="9"/>
        <v>2023</v>
      </c>
      <c r="J215" s="19">
        <f t="shared" si="10"/>
        <v>2</v>
      </c>
      <c r="K215" s="21" t="str">
        <f t="shared" si="11"/>
        <v>fevereiro</v>
      </c>
      <c r="L215" s="22">
        <v>270000</v>
      </c>
      <c r="M215" s="19" t="s">
        <v>3</v>
      </c>
    </row>
    <row r="216" spans="1:13" ht="24" hidden="1" x14ac:dyDescent="0.25">
      <c r="A216" s="50"/>
      <c r="B216" s="19" t="s">
        <v>1375</v>
      </c>
      <c r="C216" s="17">
        <v>8150390000198</v>
      </c>
      <c r="D216" s="18" t="s">
        <v>1376</v>
      </c>
      <c r="E216" s="19" t="s">
        <v>1377</v>
      </c>
      <c r="F216" s="20">
        <v>45084</v>
      </c>
      <c r="G216" s="20">
        <v>45089</v>
      </c>
      <c r="H216" s="20">
        <v>45454</v>
      </c>
      <c r="I216" s="21">
        <f t="shared" si="9"/>
        <v>2023</v>
      </c>
      <c r="J216" s="19">
        <f t="shared" si="10"/>
        <v>6</v>
      </c>
      <c r="K216" s="21" t="str">
        <f t="shared" si="11"/>
        <v>junho</v>
      </c>
      <c r="L216" s="22">
        <v>6000</v>
      </c>
      <c r="M216" s="19" t="s">
        <v>3</v>
      </c>
    </row>
    <row r="217" spans="1:13" ht="24" hidden="1" x14ac:dyDescent="0.25">
      <c r="A217" s="50"/>
      <c r="B217" s="19" t="s">
        <v>2457</v>
      </c>
      <c r="C217" s="17">
        <v>31917770000127</v>
      </c>
      <c r="D217" s="18" t="s">
        <v>2458</v>
      </c>
      <c r="E217" s="19" t="s">
        <v>2459</v>
      </c>
      <c r="F217" s="20">
        <v>45268</v>
      </c>
      <c r="G217" s="20">
        <v>45268</v>
      </c>
      <c r="H217" s="20">
        <v>45281</v>
      </c>
      <c r="I217" s="21">
        <f t="shared" si="9"/>
        <v>2023</v>
      </c>
      <c r="J217" s="19">
        <f t="shared" si="10"/>
        <v>12</v>
      </c>
      <c r="K217" s="21" t="str">
        <f t="shared" si="11"/>
        <v>dezembro</v>
      </c>
      <c r="L217" s="22">
        <v>10000</v>
      </c>
      <c r="M217" s="19" t="s">
        <v>3</v>
      </c>
    </row>
    <row r="218" spans="1:13" ht="24" hidden="1" x14ac:dyDescent="0.25">
      <c r="A218" s="50"/>
      <c r="B218" s="19" t="s">
        <v>2457</v>
      </c>
      <c r="C218" s="17">
        <v>31917770000127</v>
      </c>
      <c r="D218" s="18" t="s">
        <v>2460</v>
      </c>
      <c r="E218" s="19" t="s">
        <v>2459</v>
      </c>
      <c r="F218" s="20">
        <v>45268</v>
      </c>
      <c r="G218" s="20">
        <v>45268</v>
      </c>
      <c r="H218" s="20">
        <v>45281</v>
      </c>
      <c r="I218" s="21">
        <f t="shared" si="9"/>
        <v>2023</v>
      </c>
      <c r="J218" s="19">
        <f t="shared" si="10"/>
        <v>12</v>
      </c>
      <c r="K218" s="21" t="str">
        <f t="shared" si="11"/>
        <v>dezembro</v>
      </c>
      <c r="L218" s="22">
        <v>42720.52</v>
      </c>
      <c r="M218" s="19" t="s">
        <v>3</v>
      </c>
    </row>
    <row r="219" spans="1:13" hidden="1" x14ac:dyDescent="0.25">
      <c r="A219" s="50"/>
      <c r="B219" s="9" t="s">
        <v>2261</v>
      </c>
      <c r="C219" s="7">
        <v>31673254001095</v>
      </c>
      <c r="D219" s="8" t="s">
        <v>2474</v>
      </c>
      <c r="E219" s="9" t="s">
        <v>2475</v>
      </c>
      <c r="F219" s="10">
        <v>45289</v>
      </c>
      <c r="G219" s="10">
        <v>45289</v>
      </c>
      <c r="H219" s="10">
        <v>45654</v>
      </c>
      <c r="I219" s="11">
        <f t="shared" si="9"/>
        <v>2023</v>
      </c>
      <c r="J219" s="9">
        <f t="shared" si="10"/>
        <v>12</v>
      </c>
      <c r="K219" s="11" t="str">
        <f t="shared" si="11"/>
        <v>dezembro</v>
      </c>
      <c r="L219" s="12">
        <v>879999.9</v>
      </c>
      <c r="M219" s="9" t="s">
        <v>3</v>
      </c>
    </row>
    <row r="220" spans="1:13" x14ac:dyDescent="0.25">
      <c r="A220" s="50">
        <v>18</v>
      </c>
      <c r="B220" s="19" t="s">
        <v>73</v>
      </c>
      <c r="C220" s="17">
        <v>4525972000150</v>
      </c>
      <c r="D220" s="18" t="s">
        <v>1213</v>
      </c>
      <c r="E220" s="19" t="s">
        <v>1214</v>
      </c>
      <c r="F220" s="20">
        <v>45027</v>
      </c>
      <c r="G220" s="20">
        <v>45027</v>
      </c>
      <c r="H220" s="20">
        <v>45392</v>
      </c>
      <c r="I220" s="21">
        <f t="shared" si="9"/>
        <v>2023</v>
      </c>
      <c r="J220" s="19">
        <f t="shared" si="10"/>
        <v>4</v>
      </c>
      <c r="K220" s="21" t="str">
        <f t="shared" si="11"/>
        <v>abril</v>
      </c>
      <c r="L220" s="22">
        <v>31720</v>
      </c>
      <c r="M220" s="19" t="s">
        <v>3</v>
      </c>
    </row>
    <row r="221" spans="1:13" ht="24" hidden="1" x14ac:dyDescent="0.25">
      <c r="A221" s="50">
        <v>10</v>
      </c>
      <c r="B221" s="19" t="s">
        <v>358</v>
      </c>
      <c r="C221" s="17">
        <v>25164770000109</v>
      </c>
      <c r="D221" s="18" t="s">
        <v>1073</v>
      </c>
      <c r="E221" s="19" t="s">
        <v>1074</v>
      </c>
      <c r="F221" s="20">
        <v>44953</v>
      </c>
      <c r="G221" s="20">
        <v>44956</v>
      </c>
      <c r="H221" s="20">
        <v>45320</v>
      </c>
      <c r="I221" s="21">
        <f t="shared" si="9"/>
        <v>2023</v>
      </c>
      <c r="J221" s="19">
        <f t="shared" si="10"/>
        <v>1</v>
      </c>
      <c r="K221" s="21" t="str">
        <f t="shared" si="11"/>
        <v>janeiro</v>
      </c>
      <c r="L221" s="22">
        <v>36390</v>
      </c>
      <c r="M221" s="19" t="s">
        <v>3</v>
      </c>
    </row>
    <row r="222" spans="1:13" ht="24" hidden="1" x14ac:dyDescent="0.25">
      <c r="A222" s="50"/>
      <c r="B222" s="19" t="s">
        <v>2264</v>
      </c>
      <c r="C222" s="17">
        <v>25211499000107</v>
      </c>
      <c r="D222" s="18" t="s">
        <v>2464</v>
      </c>
      <c r="E222" s="19" t="s">
        <v>2465</v>
      </c>
      <c r="F222" s="20">
        <v>45274</v>
      </c>
      <c r="G222" s="20">
        <v>45274</v>
      </c>
      <c r="H222" s="20">
        <v>45639</v>
      </c>
      <c r="I222" s="21">
        <f t="shared" si="9"/>
        <v>2023</v>
      </c>
      <c r="J222" s="19">
        <f t="shared" si="10"/>
        <v>12</v>
      </c>
      <c r="K222" s="21" t="str">
        <f t="shared" si="11"/>
        <v>dezembro</v>
      </c>
      <c r="L222" s="22">
        <v>27157.84</v>
      </c>
      <c r="M222" s="19" t="s">
        <v>3</v>
      </c>
    </row>
    <row r="223" spans="1:13" ht="24" hidden="1" x14ac:dyDescent="0.25">
      <c r="A223" s="50"/>
      <c r="B223" s="19" t="s">
        <v>1516</v>
      </c>
      <c r="C223" s="17">
        <v>1772798000152</v>
      </c>
      <c r="D223" s="18" t="s">
        <v>1517</v>
      </c>
      <c r="E223" s="19" t="s">
        <v>1518</v>
      </c>
      <c r="F223" s="20">
        <v>45203</v>
      </c>
      <c r="G223" s="20">
        <v>45205</v>
      </c>
      <c r="H223" s="20">
        <v>45570</v>
      </c>
      <c r="I223" s="21">
        <f t="shared" si="9"/>
        <v>2023</v>
      </c>
      <c r="J223" s="19">
        <f t="shared" si="10"/>
        <v>10</v>
      </c>
      <c r="K223" s="21" t="str">
        <f t="shared" si="11"/>
        <v>outubro</v>
      </c>
      <c r="L223" s="22">
        <v>175000</v>
      </c>
      <c r="M223" s="19" t="s">
        <v>3</v>
      </c>
    </row>
    <row r="224" spans="1:13" ht="24" hidden="1" x14ac:dyDescent="0.25">
      <c r="A224" s="50"/>
      <c r="B224" s="19" t="s">
        <v>860</v>
      </c>
      <c r="C224" s="17">
        <v>5926726000173</v>
      </c>
      <c r="D224" s="18" t="s">
        <v>1446</v>
      </c>
      <c r="E224" s="19" t="s">
        <v>1447</v>
      </c>
      <c r="F224" s="20">
        <v>45163</v>
      </c>
      <c r="G224" s="20">
        <v>45165</v>
      </c>
      <c r="H224" s="20">
        <v>45530</v>
      </c>
      <c r="I224" s="21">
        <f t="shared" si="9"/>
        <v>2023</v>
      </c>
      <c r="J224" s="19">
        <f t="shared" si="10"/>
        <v>8</v>
      </c>
      <c r="K224" s="21" t="str">
        <f t="shared" si="11"/>
        <v>agosto</v>
      </c>
      <c r="L224" s="22">
        <v>56352</v>
      </c>
      <c r="M224" s="19" t="s">
        <v>3</v>
      </c>
    </row>
    <row r="225" spans="1:13" ht="24" hidden="1" x14ac:dyDescent="0.25">
      <c r="A225" s="50"/>
      <c r="B225" s="9" t="s">
        <v>1468</v>
      </c>
      <c r="C225" s="7">
        <v>11158653000110</v>
      </c>
      <c r="D225" s="8" t="s">
        <v>1469</v>
      </c>
      <c r="E225" s="9" t="s">
        <v>1470</v>
      </c>
      <c r="F225" s="10">
        <v>45173</v>
      </c>
      <c r="G225" s="10">
        <v>45173</v>
      </c>
      <c r="H225" s="10">
        <v>45538</v>
      </c>
      <c r="I225" s="11">
        <f t="shared" si="9"/>
        <v>2023</v>
      </c>
      <c r="J225" s="9">
        <f t="shared" si="10"/>
        <v>9</v>
      </c>
      <c r="K225" s="11" t="str">
        <f t="shared" si="11"/>
        <v>setembro</v>
      </c>
      <c r="L225" s="12">
        <v>28560</v>
      </c>
      <c r="M225" s="9" t="s">
        <v>3</v>
      </c>
    </row>
    <row r="226" spans="1:13" ht="24" hidden="1" x14ac:dyDescent="0.25">
      <c r="A226" s="50">
        <v>34</v>
      </c>
      <c r="B226" s="19" t="s">
        <v>1087</v>
      </c>
      <c r="C226" s="17">
        <v>20780546000110</v>
      </c>
      <c r="D226" s="18" t="s">
        <v>1088</v>
      </c>
      <c r="E226" s="19" t="s">
        <v>364</v>
      </c>
      <c r="F226" s="20">
        <v>45001</v>
      </c>
      <c r="G226" s="20">
        <v>45001</v>
      </c>
      <c r="H226" s="20">
        <v>45366</v>
      </c>
      <c r="I226" s="21">
        <f t="shared" si="9"/>
        <v>2023</v>
      </c>
      <c r="J226" s="19">
        <f t="shared" si="10"/>
        <v>3</v>
      </c>
      <c r="K226" s="21" t="str">
        <f t="shared" si="11"/>
        <v>março</v>
      </c>
      <c r="L226" s="22">
        <v>12979.3</v>
      </c>
      <c r="M226" s="19" t="s">
        <v>3</v>
      </c>
    </row>
    <row r="227" spans="1:13" ht="24" hidden="1" x14ac:dyDescent="0.25">
      <c r="A227" s="50"/>
      <c r="B227" s="9" t="s">
        <v>1632</v>
      </c>
      <c r="C227" s="7">
        <v>11735236000192</v>
      </c>
      <c r="D227" s="8" t="s">
        <v>1633</v>
      </c>
      <c r="E227" s="9" t="s">
        <v>1634</v>
      </c>
      <c r="F227" s="10">
        <v>45252</v>
      </c>
      <c r="G227" s="10">
        <v>45252</v>
      </c>
      <c r="H227" s="10">
        <v>45617</v>
      </c>
      <c r="I227" s="11">
        <f t="shared" si="9"/>
        <v>2023</v>
      </c>
      <c r="J227" s="9">
        <f t="shared" si="10"/>
        <v>11</v>
      </c>
      <c r="K227" s="11" t="str">
        <f t="shared" si="11"/>
        <v>novembro</v>
      </c>
      <c r="L227" s="12">
        <v>141</v>
      </c>
      <c r="M227" s="9" t="s">
        <v>3</v>
      </c>
    </row>
    <row r="228" spans="1:13" ht="36" hidden="1" x14ac:dyDescent="0.25">
      <c r="A228" s="50"/>
      <c r="B228" s="19" t="s">
        <v>155</v>
      </c>
      <c r="C228" s="17">
        <v>1191654000102</v>
      </c>
      <c r="D228" s="18" t="s">
        <v>1825</v>
      </c>
      <c r="E228" s="19" t="s">
        <v>1520</v>
      </c>
      <c r="F228" s="20">
        <v>45226</v>
      </c>
      <c r="G228" s="20">
        <v>45235</v>
      </c>
      <c r="H228" s="20">
        <v>45600</v>
      </c>
      <c r="I228" s="21">
        <f t="shared" si="9"/>
        <v>2023</v>
      </c>
      <c r="J228" s="19">
        <f t="shared" si="10"/>
        <v>11</v>
      </c>
      <c r="K228" s="21" t="str">
        <f t="shared" si="11"/>
        <v>novembro</v>
      </c>
      <c r="L228" s="22">
        <v>499760</v>
      </c>
      <c r="M228" s="19" t="s">
        <v>3</v>
      </c>
    </row>
    <row r="229" spans="1:13" ht="36" hidden="1" x14ac:dyDescent="0.25">
      <c r="A229" s="50"/>
      <c r="B229" s="9" t="s">
        <v>1448</v>
      </c>
      <c r="C229" s="7">
        <v>59456277000176</v>
      </c>
      <c r="D229" s="8" t="s">
        <v>1449</v>
      </c>
      <c r="E229" s="9" t="s">
        <v>1450</v>
      </c>
      <c r="F229" s="10">
        <v>45160</v>
      </c>
      <c r="G229" s="10">
        <v>45160</v>
      </c>
      <c r="H229" s="10">
        <v>45525</v>
      </c>
      <c r="I229" s="11">
        <f t="shared" si="9"/>
        <v>2023</v>
      </c>
      <c r="J229" s="9">
        <f t="shared" si="10"/>
        <v>8</v>
      </c>
      <c r="K229" s="11" t="str">
        <f t="shared" si="11"/>
        <v>agosto</v>
      </c>
      <c r="L229" s="12">
        <v>2685.48</v>
      </c>
      <c r="M229" s="9" t="s">
        <v>3</v>
      </c>
    </row>
    <row r="230" spans="1:13" ht="36" hidden="1" x14ac:dyDescent="0.25">
      <c r="A230" s="50">
        <v>17</v>
      </c>
      <c r="B230" s="9" t="s">
        <v>583</v>
      </c>
      <c r="C230" s="7">
        <v>14628912000117</v>
      </c>
      <c r="D230" s="8" t="s">
        <v>1019</v>
      </c>
      <c r="E230" s="9" t="s">
        <v>1020</v>
      </c>
      <c r="F230" s="10">
        <v>44981</v>
      </c>
      <c r="G230" s="10">
        <v>44984</v>
      </c>
      <c r="H230" s="10">
        <v>45348</v>
      </c>
      <c r="I230" s="11">
        <f t="shared" si="9"/>
        <v>2023</v>
      </c>
      <c r="J230" s="9">
        <f t="shared" si="10"/>
        <v>2</v>
      </c>
      <c r="K230" s="11" t="str">
        <f t="shared" si="11"/>
        <v>fevereiro</v>
      </c>
      <c r="L230" s="12">
        <v>220112</v>
      </c>
      <c r="M230" s="9" t="s">
        <v>3</v>
      </c>
    </row>
    <row r="231" spans="1:13" ht="24" hidden="1" x14ac:dyDescent="0.25">
      <c r="A231" s="50"/>
      <c r="B231" s="19" t="s">
        <v>209</v>
      </c>
      <c r="C231" s="17">
        <v>905760000300</v>
      </c>
      <c r="D231" s="18" t="s">
        <v>1522</v>
      </c>
      <c r="E231" s="19" t="s">
        <v>1523</v>
      </c>
      <c r="F231" s="20">
        <v>45217</v>
      </c>
      <c r="G231" s="20">
        <v>45219</v>
      </c>
      <c r="H231" s="20">
        <v>45584</v>
      </c>
      <c r="I231" s="21">
        <f t="shared" si="9"/>
        <v>2023</v>
      </c>
      <c r="J231" s="19">
        <f t="shared" si="10"/>
        <v>10</v>
      </c>
      <c r="K231" s="21" t="str">
        <f t="shared" si="11"/>
        <v>outubro</v>
      </c>
      <c r="L231" s="22">
        <v>151047.5</v>
      </c>
      <c r="M231" s="19" t="s">
        <v>3</v>
      </c>
    </row>
    <row r="232" spans="1:13" ht="24" hidden="1" x14ac:dyDescent="0.25">
      <c r="A232" s="50"/>
      <c r="B232" s="19" t="s">
        <v>37</v>
      </c>
      <c r="C232" s="17">
        <v>6338087000198</v>
      </c>
      <c r="D232" s="18" t="s">
        <v>1524</v>
      </c>
      <c r="E232" s="19" t="s">
        <v>1523</v>
      </c>
      <c r="F232" s="20">
        <v>45217</v>
      </c>
      <c r="G232" s="20">
        <v>45219</v>
      </c>
      <c r="H232" s="20">
        <v>45584</v>
      </c>
      <c r="I232" s="21">
        <f t="shared" si="9"/>
        <v>2023</v>
      </c>
      <c r="J232" s="19">
        <f t="shared" si="10"/>
        <v>10</v>
      </c>
      <c r="K232" s="21" t="str">
        <f t="shared" si="11"/>
        <v>outubro</v>
      </c>
      <c r="L232" s="22">
        <v>53238.6</v>
      </c>
      <c r="M232" s="19" t="s">
        <v>3</v>
      </c>
    </row>
    <row r="233" spans="1:13" ht="24" hidden="1" x14ac:dyDescent="0.25">
      <c r="A233" s="50"/>
      <c r="B233" s="19" t="s">
        <v>310</v>
      </c>
      <c r="C233" s="17">
        <v>7990743000103</v>
      </c>
      <c r="D233" s="18" t="s">
        <v>2451</v>
      </c>
      <c r="E233" s="19" t="s">
        <v>2452</v>
      </c>
      <c r="F233" s="20">
        <v>45264</v>
      </c>
      <c r="G233" s="20">
        <v>45264</v>
      </c>
      <c r="H233" s="20">
        <v>45629</v>
      </c>
      <c r="I233" s="21">
        <f t="shared" si="9"/>
        <v>2023</v>
      </c>
      <c r="J233" s="19">
        <f t="shared" si="10"/>
        <v>12</v>
      </c>
      <c r="K233" s="21" t="str">
        <f t="shared" si="11"/>
        <v>dezembro</v>
      </c>
      <c r="L233" s="22">
        <v>18144</v>
      </c>
      <c r="M233" s="19" t="s">
        <v>3</v>
      </c>
    </row>
    <row r="234" spans="1:13" ht="24" hidden="1" x14ac:dyDescent="0.25">
      <c r="A234" s="50"/>
      <c r="B234" s="9" t="s">
        <v>1525</v>
      </c>
      <c r="C234" s="7">
        <v>14938262000106</v>
      </c>
      <c r="D234" s="8" t="s">
        <v>1526</v>
      </c>
      <c r="E234" s="9" t="s">
        <v>1527</v>
      </c>
      <c r="F234" s="10">
        <v>45204</v>
      </c>
      <c r="G234" s="10">
        <v>45201</v>
      </c>
      <c r="H234" s="10">
        <v>45382</v>
      </c>
      <c r="I234" s="11">
        <f t="shared" si="9"/>
        <v>2023</v>
      </c>
      <c r="J234" s="9">
        <f t="shared" si="10"/>
        <v>10</v>
      </c>
      <c r="K234" s="11" t="str">
        <f t="shared" si="11"/>
        <v>outubro</v>
      </c>
      <c r="L234" s="12">
        <v>1200000</v>
      </c>
      <c r="M234" s="9" t="s">
        <v>3</v>
      </c>
    </row>
    <row r="235" spans="1:13" ht="24" hidden="1" x14ac:dyDescent="0.25">
      <c r="A235" s="50"/>
      <c r="B235" s="19" t="s">
        <v>1525</v>
      </c>
      <c r="C235" s="17">
        <v>14938262000106</v>
      </c>
      <c r="D235" s="18" t="s">
        <v>2440</v>
      </c>
      <c r="E235" s="19" t="s">
        <v>2441</v>
      </c>
      <c r="F235" s="20">
        <v>45284</v>
      </c>
      <c r="G235" s="20">
        <v>45254</v>
      </c>
      <c r="H235" s="20">
        <v>45619</v>
      </c>
      <c r="I235" s="21">
        <f t="shared" si="9"/>
        <v>2023</v>
      </c>
      <c r="J235" s="19">
        <f t="shared" si="10"/>
        <v>11</v>
      </c>
      <c r="K235" s="21" t="str">
        <f t="shared" si="11"/>
        <v>novembro</v>
      </c>
      <c r="L235" s="22">
        <v>1420000</v>
      </c>
      <c r="M235" s="19" t="s">
        <v>3</v>
      </c>
    </row>
    <row r="236" spans="1:13" ht="36" hidden="1" x14ac:dyDescent="0.25">
      <c r="A236" s="50"/>
      <c r="B236" s="19" t="s">
        <v>1638</v>
      </c>
      <c r="C236" s="17">
        <v>34715539000149</v>
      </c>
      <c r="D236" s="18" t="s">
        <v>1639</v>
      </c>
      <c r="E236" s="19" t="s">
        <v>1515</v>
      </c>
      <c r="F236" s="20">
        <v>45237</v>
      </c>
      <c r="G236" s="20">
        <v>45239</v>
      </c>
      <c r="H236" s="20">
        <v>45604</v>
      </c>
      <c r="I236" s="21">
        <f t="shared" si="9"/>
        <v>2023</v>
      </c>
      <c r="J236" s="19">
        <f t="shared" si="10"/>
        <v>11</v>
      </c>
      <c r="K236" s="21" t="str">
        <f t="shared" si="11"/>
        <v>novembro</v>
      </c>
      <c r="L236" s="22">
        <v>1282650</v>
      </c>
      <c r="M236" s="19" t="s">
        <v>3</v>
      </c>
    </row>
    <row r="237" spans="1:13" ht="24" hidden="1" x14ac:dyDescent="0.25">
      <c r="A237" s="50"/>
      <c r="B237" s="9" t="s">
        <v>1412</v>
      </c>
      <c r="C237" s="7">
        <v>7426902000133</v>
      </c>
      <c r="D237" s="8" t="s">
        <v>2453</v>
      </c>
      <c r="E237" s="9" t="s">
        <v>2454</v>
      </c>
      <c r="F237" s="10">
        <v>45264</v>
      </c>
      <c r="G237" s="10">
        <v>45264</v>
      </c>
      <c r="H237" s="10">
        <v>45629</v>
      </c>
      <c r="I237" s="11">
        <f t="shared" si="9"/>
        <v>2023</v>
      </c>
      <c r="J237" s="9">
        <f t="shared" si="10"/>
        <v>12</v>
      </c>
      <c r="K237" s="11" t="str">
        <f t="shared" si="11"/>
        <v>dezembro</v>
      </c>
      <c r="L237" s="12">
        <v>8593.2000000000007</v>
      </c>
      <c r="M237" s="9" t="s">
        <v>3</v>
      </c>
    </row>
    <row r="238" spans="1:13" ht="24" hidden="1" x14ac:dyDescent="0.25">
      <c r="A238" s="50"/>
      <c r="B238" s="19" t="s">
        <v>1528</v>
      </c>
      <c r="C238" s="17">
        <v>73797383000144</v>
      </c>
      <c r="D238" s="18" t="s">
        <v>1529</v>
      </c>
      <c r="E238" s="19" t="s">
        <v>1530</v>
      </c>
      <c r="F238" s="20">
        <v>45222</v>
      </c>
      <c r="G238" s="20">
        <v>45222</v>
      </c>
      <c r="H238" s="20">
        <v>45587</v>
      </c>
      <c r="I238" s="21">
        <f t="shared" si="9"/>
        <v>2023</v>
      </c>
      <c r="J238" s="19">
        <f t="shared" si="10"/>
        <v>10</v>
      </c>
      <c r="K238" s="21" t="str">
        <f t="shared" si="11"/>
        <v>outubro</v>
      </c>
      <c r="L238" s="22">
        <v>176400</v>
      </c>
      <c r="M238" s="19" t="s">
        <v>3</v>
      </c>
    </row>
    <row r="239" spans="1:13" ht="24" hidden="1" x14ac:dyDescent="0.25">
      <c r="A239" s="50">
        <v>35</v>
      </c>
      <c r="B239" s="9" t="s">
        <v>1109</v>
      </c>
      <c r="C239" s="7">
        <v>10280768000110</v>
      </c>
      <c r="D239" s="8" t="s">
        <v>1110</v>
      </c>
      <c r="E239" s="9" t="s">
        <v>1111</v>
      </c>
      <c r="F239" s="10">
        <v>45009</v>
      </c>
      <c r="G239" s="10">
        <v>45009</v>
      </c>
      <c r="H239" s="10">
        <v>45374</v>
      </c>
      <c r="I239" s="11">
        <f t="shared" si="9"/>
        <v>2023</v>
      </c>
      <c r="J239" s="9">
        <f t="shared" si="10"/>
        <v>3</v>
      </c>
      <c r="K239" s="11" t="str">
        <f t="shared" si="11"/>
        <v>março</v>
      </c>
      <c r="L239" s="12">
        <v>326592</v>
      </c>
      <c r="M239" s="9" t="s">
        <v>3</v>
      </c>
    </row>
    <row r="240" spans="1:13" ht="24" x14ac:dyDescent="0.25">
      <c r="A240" s="50">
        <v>19</v>
      </c>
      <c r="B240" s="19" t="s">
        <v>20</v>
      </c>
      <c r="C240" s="17">
        <v>1616929000102</v>
      </c>
      <c r="D240" s="18" t="s">
        <v>1237</v>
      </c>
      <c r="E240" s="19" t="s">
        <v>1238</v>
      </c>
      <c r="F240" s="20">
        <v>45040</v>
      </c>
      <c r="G240" s="20">
        <v>45040</v>
      </c>
      <c r="H240" s="20">
        <v>45405</v>
      </c>
      <c r="I240" s="21">
        <f t="shared" si="9"/>
        <v>2023</v>
      </c>
      <c r="J240" s="19">
        <f t="shared" si="10"/>
        <v>4</v>
      </c>
      <c r="K240" s="21" t="str">
        <f t="shared" si="11"/>
        <v>abril</v>
      </c>
      <c r="L240" s="22">
        <v>10660</v>
      </c>
      <c r="M240" s="19" t="s">
        <v>3</v>
      </c>
    </row>
    <row r="241" spans="1:13" ht="36" hidden="1" x14ac:dyDescent="0.25">
      <c r="A241" s="50"/>
      <c r="B241" s="19" t="s">
        <v>1349</v>
      </c>
      <c r="C241" s="17">
        <v>33065699000127</v>
      </c>
      <c r="D241" s="18" t="s">
        <v>1451</v>
      </c>
      <c r="E241" s="19" t="s">
        <v>1452</v>
      </c>
      <c r="F241" s="20">
        <v>45156</v>
      </c>
      <c r="G241" s="20">
        <v>45157</v>
      </c>
      <c r="H241" s="20">
        <v>45522</v>
      </c>
      <c r="I241" s="21">
        <f t="shared" si="9"/>
        <v>2023</v>
      </c>
      <c r="J241" s="19">
        <f t="shared" si="10"/>
        <v>8</v>
      </c>
      <c r="K241" s="21" t="str">
        <f t="shared" si="11"/>
        <v>agosto</v>
      </c>
      <c r="L241" s="22">
        <v>4609.43</v>
      </c>
      <c r="M241" s="19" t="s">
        <v>3</v>
      </c>
    </row>
    <row r="242" spans="1:13" ht="24" hidden="1" x14ac:dyDescent="0.25">
      <c r="A242" s="50"/>
      <c r="B242" s="9" t="s">
        <v>1258</v>
      </c>
      <c r="C242" s="7">
        <v>37438274000177</v>
      </c>
      <c r="D242" s="8" t="s">
        <v>1259</v>
      </c>
      <c r="E242" s="9" t="s">
        <v>1260</v>
      </c>
      <c r="F242" s="10">
        <v>45055</v>
      </c>
      <c r="G242" s="10">
        <v>45055</v>
      </c>
      <c r="H242" s="10">
        <v>45420</v>
      </c>
      <c r="I242" s="11">
        <f t="shared" si="9"/>
        <v>2023</v>
      </c>
      <c r="J242" s="9">
        <f t="shared" si="10"/>
        <v>5</v>
      </c>
      <c r="K242" s="11" t="str">
        <f t="shared" si="11"/>
        <v>maio</v>
      </c>
      <c r="L242" s="12">
        <v>57020.24</v>
      </c>
      <c r="M242" s="9" t="s">
        <v>3</v>
      </c>
    </row>
    <row r="243" spans="1:13" ht="24" hidden="1" x14ac:dyDescent="0.25">
      <c r="A243" s="50">
        <v>18</v>
      </c>
      <c r="B243" s="9" t="s">
        <v>1003</v>
      </c>
      <c r="C243" s="7">
        <v>22036374000108</v>
      </c>
      <c r="D243" s="8" t="s">
        <v>1004</v>
      </c>
      <c r="E243" s="9" t="s">
        <v>1005</v>
      </c>
      <c r="F243" s="10">
        <v>44964</v>
      </c>
      <c r="G243" s="10">
        <v>44965</v>
      </c>
      <c r="H243" s="10">
        <v>45329</v>
      </c>
      <c r="I243" s="11">
        <f t="shared" si="9"/>
        <v>2023</v>
      </c>
      <c r="J243" s="9">
        <f t="shared" si="10"/>
        <v>2</v>
      </c>
      <c r="K243" s="11" t="str">
        <f t="shared" si="11"/>
        <v>fevereiro</v>
      </c>
      <c r="L243" s="12">
        <v>237668.99</v>
      </c>
      <c r="M243" s="9" t="s">
        <v>3</v>
      </c>
    </row>
    <row r="244" spans="1:13" ht="24" hidden="1" x14ac:dyDescent="0.25">
      <c r="A244" s="50">
        <v>36</v>
      </c>
      <c r="B244" s="19" t="s">
        <v>319</v>
      </c>
      <c r="C244" s="17">
        <v>25000738000180</v>
      </c>
      <c r="D244" s="18" t="s">
        <v>1097</v>
      </c>
      <c r="E244" s="19" t="s">
        <v>1098</v>
      </c>
      <c r="F244" s="20">
        <v>45002</v>
      </c>
      <c r="G244" s="20">
        <v>45005</v>
      </c>
      <c r="H244" s="20">
        <v>45370</v>
      </c>
      <c r="I244" s="21">
        <f t="shared" si="9"/>
        <v>2023</v>
      </c>
      <c r="J244" s="19">
        <f t="shared" si="10"/>
        <v>3</v>
      </c>
      <c r="K244" s="21" t="str">
        <f t="shared" si="11"/>
        <v>março</v>
      </c>
      <c r="L244" s="22">
        <v>51600</v>
      </c>
      <c r="M244" s="19" t="s">
        <v>3</v>
      </c>
    </row>
    <row r="245" spans="1:13" ht="24" hidden="1" x14ac:dyDescent="0.25">
      <c r="A245" s="50">
        <v>37</v>
      </c>
      <c r="B245" s="19" t="s">
        <v>319</v>
      </c>
      <c r="C245" s="17">
        <v>25000738000180</v>
      </c>
      <c r="D245" s="18" t="s">
        <v>1112</v>
      </c>
      <c r="E245" s="19" t="s">
        <v>1113</v>
      </c>
      <c r="F245" s="20">
        <v>45009</v>
      </c>
      <c r="G245" s="20">
        <v>45009</v>
      </c>
      <c r="H245" s="20">
        <v>45374</v>
      </c>
      <c r="I245" s="21">
        <f t="shared" si="9"/>
        <v>2023</v>
      </c>
      <c r="J245" s="19">
        <f t="shared" si="10"/>
        <v>3</v>
      </c>
      <c r="K245" s="21" t="str">
        <f t="shared" si="11"/>
        <v>março</v>
      </c>
      <c r="L245" s="22">
        <v>44400</v>
      </c>
      <c r="M245" s="19" t="s">
        <v>3</v>
      </c>
    </row>
    <row r="246" spans="1:13" ht="24" hidden="1" x14ac:dyDescent="0.25">
      <c r="A246" s="50"/>
      <c r="B246" s="19" t="s">
        <v>127</v>
      </c>
      <c r="C246" s="17">
        <v>2341599000152</v>
      </c>
      <c r="D246" s="18" t="s">
        <v>1389</v>
      </c>
      <c r="E246" s="19" t="s">
        <v>1390</v>
      </c>
      <c r="F246" s="20">
        <v>45128</v>
      </c>
      <c r="G246" s="20">
        <v>45128</v>
      </c>
      <c r="H246" s="20">
        <v>45493</v>
      </c>
      <c r="I246" s="21">
        <f t="shared" si="9"/>
        <v>2023</v>
      </c>
      <c r="J246" s="19">
        <f t="shared" si="10"/>
        <v>7</v>
      </c>
      <c r="K246" s="21" t="str">
        <f t="shared" si="11"/>
        <v>julho</v>
      </c>
      <c r="L246" s="22">
        <v>14000</v>
      </c>
      <c r="M246" s="19" t="s">
        <v>3</v>
      </c>
    </row>
    <row r="247" spans="1:13" ht="24" hidden="1" x14ac:dyDescent="0.25">
      <c r="A247" s="50"/>
      <c r="B247" s="19" t="s">
        <v>1531</v>
      </c>
      <c r="C247" s="17">
        <v>9560857000130</v>
      </c>
      <c r="D247" s="18" t="s">
        <v>1532</v>
      </c>
      <c r="E247" s="19" t="s">
        <v>1523</v>
      </c>
      <c r="F247" s="20">
        <v>45217</v>
      </c>
      <c r="G247" s="20">
        <v>45219</v>
      </c>
      <c r="H247" s="20">
        <v>45584</v>
      </c>
      <c r="I247" s="21">
        <f t="shared" si="9"/>
        <v>2023</v>
      </c>
      <c r="J247" s="19">
        <f t="shared" si="10"/>
        <v>10</v>
      </c>
      <c r="K247" s="21" t="str">
        <f t="shared" si="11"/>
        <v>outubro</v>
      </c>
      <c r="L247" s="22">
        <v>42720.15</v>
      </c>
      <c r="M247" s="19" t="s">
        <v>3</v>
      </c>
    </row>
    <row r="248" spans="1:13" ht="24" hidden="1" x14ac:dyDescent="0.25">
      <c r="A248" s="50"/>
      <c r="B248" s="19" t="s">
        <v>34</v>
      </c>
      <c r="C248" s="17">
        <v>15663333000178</v>
      </c>
      <c r="D248" s="18" t="s">
        <v>1269</v>
      </c>
      <c r="E248" s="19" t="s">
        <v>1270</v>
      </c>
      <c r="F248" s="20">
        <v>45069</v>
      </c>
      <c r="G248" s="20">
        <v>45070</v>
      </c>
      <c r="H248" s="20">
        <v>45435</v>
      </c>
      <c r="I248" s="21">
        <f t="shared" si="9"/>
        <v>2023</v>
      </c>
      <c r="J248" s="19">
        <f t="shared" si="10"/>
        <v>5</v>
      </c>
      <c r="K248" s="21" t="str">
        <f t="shared" si="11"/>
        <v>maio</v>
      </c>
      <c r="L248" s="22">
        <v>51870</v>
      </c>
      <c r="M248" s="19" t="s">
        <v>3</v>
      </c>
    </row>
    <row r="249" spans="1:13" ht="24" hidden="1" x14ac:dyDescent="0.25">
      <c r="A249" s="50"/>
      <c r="B249" s="9" t="s">
        <v>1378</v>
      </c>
      <c r="C249" s="7">
        <v>45212514000149</v>
      </c>
      <c r="D249" s="8" t="s">
        <v>1379</v>
      </c>
      <c r="E249" s="9" t="s">
        <v>1380</v>
      </c>
      <c r="F249" s="10">
        <v>45084</v>
      </c>
      <c r="G249" s="10">
        <v>45110</v>
      </c>
      <c r="H249" s="10">
        <v>45475</v>
      </c>
      <c r="I249" s="11">
        <f t="shared" si="9"/>
        <v>2023</v>
      </c>
      <c r="J249" s="9">
        <f t="shared" si="10"/>
        <v>7</v>
      </c>
      <c r="K249" s="11" t="str">
        <f t="shared" si="11"/>
        <v>julho</v>
      </c>
      <c r="L249" s="12">
        <v>44400</v>
      </c>
      <c r="M249" s="9" t="s">
        <v>3</v>
      </c>
    </row>
    <row r="250" spans="1:13" ht="36" hidden="1" x14ac:dyDescent="0.25">
      <c r="A250" s="50">
        <v>11</v>
      </c>
      <c r="B250" s="9" t="s">
        <v>1051</v>
      </c>
      <c r="C250" s="7">
        <v>18152528000222</v>
      </c>
      <c r="D250" s="8" t="s">
        <v>1067</v>
      </c>
      <c r="E250" s="9" t="s">
        <v>1068</v>
      </c>
      <c r="F250" s="10">
        <v>44944</v>
      </c>
      <c r="G250" s="10">
        <v>44945</v>
      </c>
      <c r="H250" s="10">
        <v>45309</v>
      </c>
      <c r="I250" s="11">
        <f t="shared" si="9"/>
        <v>2023</v>
      </c>
      <c r="J250" s="9">
        <f t="shared" si="10"/>
        <v>1</v>
      </c>
      <c r="K250" s="11" t="str">
        <f t="shared" si="11"/>
        <v>janeiro</v>
      </c>
      <c r="L250" s="12">
        <v>13300</v>
      </c>
      <c r="M250" s="9" t="s">
        <v>3</v>
      </c>
    </row>
    <row r="251" spans="1:13" ht="24" hidden="1" x14ac:dyDescent="0.25">
      <c r="B251" s="9" t="s">
        <v>1051</v>
      </c>
      <c r="C251" s="7">
        <v>18152528000222</v>
      </c>
      <c r="D251" s="8" t="s">
        <v>1256</v>
      </c>
      <c r="E251" s="9" t="s">
        <v>1257</v>
      </c>
      <c r="F251" s="10">
        <v>45054</v>
      </c>
      <c r="G251" s="10">
        <v>45055</v>
      </c>
      <c r="H251" s="10">
        <v>45420</v>
      </c>
      <c r="I251" s="11">
        <f t="shared" si="9"/>
        <v>2023</v>
      </c>
      <c r="J251" s="9">
        <f t="shared" si="10"/>
        <v>5</v>
      </c>
      <c r="K251" s="11" t="str">
        <f t="shared" si="11"/>
        <v>maio</v>
      </c>
      <c r="L251" s="12">
        <v>18000</v>
      </c>
      <c r="M251" s="9" t="s">
        <v>3</v>
      </c>
    </row>
    <row r="252" spans="1:13" ht="36" x14ac:dyDescent="0.25">
      <c r="A252" s="50">
        <v>20</v>
      </c>
      <c r="B252" s="9" t="s">
        <v>162</v>
      </c>
      <c r="C252" s="7">
        <v>6175447000188</v>
      </c>
      <c r="D252" s="8" t="s">
        <v>2483</v>
      </c>
      <c r="E252" s="9" t="s">
        <v>540</v>
      </c>
      <c r="F252" s="10">
        <v>45027</v>
      </c>
      <c r="G252" s="10">
        <v>45027</v>
      </c>
      <c r="H252" s="10">
        <v>45027</v>
      </c>
      <c r="I252" s="11">
        <f>YEAR(G252)</f>
        <v>2023</v>
      </c>
      <c r="J252" s="9">
        <f>MONTH(G252)</f>
        <v>4</v>
      </c>
      <c r="K252" s="11" t="str">
        <f>TEXT(J252*29,"Mmmmmmm")</f>
        <v>abril</v>
      </c>
      <c r="L252" s="12">
        <v>0</v>
      </c>
      <c r="M252" s="19" t="s">
        <v>3</v>
      </c>
    </row>
    <row r="253" spans="1:13" ht="24" x14ac:dyDescent="0.25">
      <c r="A253" s="50">
        <v>21</v>
      </c>
      <c r="B253" s="9" t="s">
        <v>1101</v>
      </c>
      <c r="C253" s="7">
        <v>28986014753</v>
      </c>
      <c r="D253" s="8" t="s">
        <v>2483</v>
      </c>
      <c r="E253" s="9" t="s">
        <v>1103</v>
      </c>
      <c r="F253" s="10">
        <v>45036</v>
      </c>
      <c r="G253" s="10">
        <v>45036</v>
      </c>
      <c r="H253" s="10">
        <v>45036</v>
      </c>
      <c r="I253" s="11">
        <f>YEAR(G253)</f>
        <v>2023</v>
      </c>
      <c r="J253" s="9">
        <f>MONTH(G253)</f>
        <v>4</v>
      </c>
      <c r="K253" s="11" t="str">
        <f>TEXT(J253*29,"Mmmmmmm")</f>
        <v>abril</v>
      </c>
      <c r="L253" s="12">
        <v>0</v>
      </c>
      <c r="M253" s="19" t="s">
        <v>3</v>
      </c>
    </row>
    <row r="254" spans="1:13" ht="24" x14ac:dyDescent="0.25">
      <c r="A254" s="50">
        <v>22</v>
      </c>
      <c r="B254" s="9" t="s">
        <v>2484</v>
      </c>
      <c r="C254" s="7">
        <v>2341599000152</v>
      </c>
      <c r="D254" s="8" t="s">
        <v>1192</v>
      </c>
      <c r="E254" s="9" t="s">
        <v>218</v>
      </c>
      <c r="F254" s="10">
        <v>45042</v>
      </c>
      <c r="G254" s="10">
        <v>45042</v>
      </c>
      <c r="H254" s="10">
        <v>45127</v>
      </c>
      <c r="I254" s="11">
        <f>YEAR(G254)</f>
        <v>2023</v>
      </c>
      <c r="J254" s="9">
        <f>MONTH(G254)</f>
        <v>4</v>
      </c>
      <c r="K254" s="11" t="str">
        <f>TEXT(J254*29,"Mmmmmmm")</f>
        <v>abril</v>
      </c>
      <c r="L254" s="12">
        <v>1000</v>
      </c>
      <c r="M254" s="19" t="s">
        <v>3</v>
      </c>
    </row>
    <row r="255" spans="1:13" ht="36" x14ac:dyDescent="0.25">
      <c r="A255" s="50">
        <v>23</v>
      </c>
      <c r="B255" s="9" t="s">
        <v>1231</v>
      </c>
      <c r="C255" s="7">
        <v>11172836000190</v>
      </c>
      <c r="D255" s="8" t="s">
        <v>1232</v>
      </c>
      <c r="E255" s="9" t="s">
        <v>1233</v>
      </c>
      <c r="F255" s="10">
        <v>45040</v>
      </c>
      <c r="G255" s="10">
        <v>45041</v>
      </c>
      <c r="H255" s="10">
        <v>45406</v>
      </c>
      <c r="I255" s="11">
        <f t="shared" si="9"/>
        <v>2023</v>
      </c>
      <c r="J255" s="9">
        <f t="shared" si="10"/>
        <v>4</v>
      </c>
      <c r="K255" s="11" t="str">
        <f t="shared" si="11"/>
        <v>abril</v>
      </c>
      <c r="L255" s="12">
        <v>132175.44</v>
      </c>
      <c r="M255" s="9" t="s">
        <v>3</v>
      </c>
    </row>
    <row r="256" spans="1:13" ht="24" hidden="1" x14ac:dyDescent="0.25">
      <c r="B256" s="9" t="s">
        <v>206</v>
      </c>
      <c r="C256" s="7">
        <v>12290560000107</v>
      </c>
      <c r="D256" s="8" t="s">
        <v>1533</v>
      </c>
      <c r="E256" s="9" t="s">
        <v>1534</v>
      </c>
      <c r="F256" s="10">
        <v>45226</v>
      </c>
      <c r="G256" s="10">
        <v>45226</v>
      </c>
      <c r="H256" s="10">
        <v>45591</v>
      </c>
      <c r="I256" s="11">
        <f t="shared" si="9"/>
        <v>2023</v>
      </c>
      <c r="J256" s="9">
        <f t="shared" si="10"/>
        <v>10</v>
      </c>
      <c r="K256" s="11" t="str">
        <f t="shared" si="11"/>
        <v>outubro</v>
      </c>
      <c r="L256" s="12">
        <v>90030</v>
      </c>
      <c r="M256" s="9" t="s">
        <v>3</v>
      </c>
    </row>
    <row r="257" spans="1:13" ht="24" hidden="1" x14ac:dyDescent="0.25">
      <c r="A257" s="50">
        <v>38</v>
      </c>
      <c r="B257" s="9" t="s">
        <v>236</v>
      </c>
      <c r="C257" s="7">
        <v>5593067000109</v>
      </c>
      <c r="D257" s="8" t="s">
        <v>1089</v>
      </c>
      <c r="E257" s="9" t="s">
        <v>364</v>
      </c>
      <c r="F257" s="10">
        <v>45001</v>
      </c>
      <c r="G257" s="10">
        <v>45001</v>
      </c>
      <c r="H257" s="10">
        <v>45366</v>
      </c>
      <c r="I257" s="11">
        <f t="shared" si="9"/>
        <v>2023</v>
      </c>
      <c r="J257" s="9">
        <f t="shared" si="10"/>
        <v>3</v>
      </c>
      <c r="K257" s="11" t="str">
        <f t="shared" si="11"/>
        <v>março</v>
      </c>
      <c r="L257" s="12">
        <v>188665.45</v>
      </c>
      <c r="M257" s="9" t="s">
        <v>3</v>
      </c>
    </row>
    <row r="258" spans="1:13" ht="24" hidden="1" x14ac:dyDescent="0.25">
      <c r="A258" s="50"/>
      <c r="B258" s="19" t="s">
        <v>1453</v>
      </c>
      <c r="C258" s="17">
        <v>10955181000163</v>
      </c>
      <c r="D258" s="18" t="s">
        <v>1454</v>
      </c>
      <c r="E258" s="19" t="s">
        <v>1455</v>
      </c>
      <c r="F258" s="20">
        <v>45161</v>
      </c>
      <c r="G258" s="20">
        <v>45161</v>
      </c>
      <c r="H258" s="20">
        <v>45526</v>
      </c>
      <c r="I258" s="21">
        <f t="shared" si="9"/>
        <v>2023</v>
      </c>
      <c r="J258" s="19">
        <f t="shared" si="10"/>
        <v>8</v>
      </c>
      <c r="K258" s="21" t="str">
        <f t="shared" si="11"/>
        <v>agosto</v>
      </c>
      <c r="L258" s="22">
        <v>2880</v>
      </c>
      <c r="M258" s="19" t="s">
        <v>3</v>
      </c>
    </row>
    <row r="259" spans="1:13" ht="24" hidden="1" x14ac:dyDescent="0.25">
      <c r="A259" s="50">
        <v>39</v>
      </c>
      <c r="B259" s="9" t="s">
        <v>101</v>
      </c>
      <c r="C259" s="7">
        <v>3095992000176</v>
      </c>
      <c r="D259" s="8" t="s">
        <v>1090</v>
      </c>
      <c r="E259" s="9" t="s">
        <v>364</v>
      </c>
      <c r="F259" s="10">
        <v>45001</v>
      </c>
      <c r="G259" s="10">
        <v>45001</v>
      </c>
      <c r="H259" s="10">
        <v>45366</v>
      </c>
      <c r="I259" s="11">
        <f t="shared" si="9"/>
        <v>2023</v>
      </c>
      <c r="J259" s="9">
        <f t="shared" si="10"/>
        <v>3</v>
      </c>
      <c r="K259" s="11" t="str">
        <f t="shared" si="11"/>
        <v>março</v>
      </c>
      <c r="L259" s="12">
        <v>143547.04</v>
      </c>
      <c r="M259" s="9" t="s">
        <v>3</v>
      </c>
    </row>
    <row r="260" spans="1:13" ht="24" hidden="1" x14ac:dyDescent="0.25">
      <c r="B260" s="19" t="s">
        <v>101</v>
      </c>
      <c r="C260" s="17">
        <v>3095992000176</v>
      </c>
      <c r="D260" s="18" t="s">
        <v>1642</v>
      </c>
      <c r="E260" s="19" t="s">
        <v>364</v>
      </c>
      <c r="F260" s="20">
        <v>45253</v>
      </c>
      <c r="G260" s="20">
        <v>45253</v>
      </c>
      <c r="H260" s="20">
        <v>45618</v>
      </c>
      <c r="I260" s="21">
        <f t="shared" si="9"/>
        <v>2023</v>
      </c>
      <c r="J260" s="19">
        <f t="shared" si="10"/>
        <v>11</v>
      </c>
      <c r="K260" s="21" t="str">
        <f t="shared" si="11"/>
        <v>novembro</v>
      </c>
      <c r="L260" s="22">
        <v>75696</v>
      </c>
      <c r="M260" s="19" t="s">
        <v>3</v>
      </c>
    </row>
    <row r="261" spans="1:13" ht="24" hidden="1" x14ac:dyDescent="0.25">
      <c r="B261" s="9" t="s">
        <v>2470</v>
      </c>
      <c r="C261" s="7">
        <v>17289619000160</v>
      </c>
      <c r="D261" s="8" t="s">
        <v>2471</v>
      </c>
      <c r="E261" s="9" t="s">
        <v>364</v>
      </c>
      <c r="F261" s="10">
        <v>45278</v>
      </c>
      <c r="G261" s="10">
        <v>45278</v>
      </c>
      <c r="H261" s="10">
        <v>45643</v>
      </c>
      <c r="I261" s="11">
        <f t="shared" si="9"/>
        <v>2023</v>
      </c>
      <c r="J261" s="9">
        <f t="shared" si="10"/>
        <v>12</v>
      </c>
      <c r="K261" s="11" t="str">
        <f t="shared" ref="K261:K263" si="12">TEXT(J261*29,"Mmmmmmm")</f>
        <v>dezembro</v>
      </c>
      <c r="L261" s="12">
        <v>17420.669999999998</v>
      </c>
      <c r="M261" s="9" t="s">
        <v>3</v>
      </c>
    </row>
    <row r="262" spans="1:13" ht="36" hidden="1" x14ac:dyDescent="0.25">
      <c r="A262" s="50">
        <v>19</v>
      </c>
      <c r="B262" s="9" t="s">
        <v>55</v>
      </c>
      <c r="C262" s="7">
        <v>5146498000119</v>
      </c>
      <c r="D262" s="8" t="s">
        <v>1008</v>
      </c>
      <c r="E262" s="9" t="s">
        <v>1009</v>
      </c>
      <c r="F262" s="10">
        <v>44967</v>
      </c>
      <c r="G262" s="10">
        <v>44970</v>
      </c>
      <c r="H262" s="10">
        <v>45334</v>
      </c>
      <c r="I262" s="11">
        <f t="shared" si="9"/>
        <v>2023</v>
      </c>
      <c r="J262" s="9">
        <f t="shared" si="10"/>
        <v>2</v>
      </c>
      <c r="K262" s="11" t="str">
        <f t="shared" si="12"/>
        <v>fevereiro</v>
      </c>
      <c r="L262" s="12">
        <v>99360</v>
      </c>
      <c r="M262" s="9" t="s">
        <v>3</v>
      </c>
    </row>
    <row r="263" spans="1:13" ht="24" hidden="1" x14ac:dyDescent="0.25">
      <c r="B263" s="9" t="s">
        <v>1244</v>
      </c>
      <c r="C263" s="7">
        <v>8039270000118</v>
      </c>
      <c r="D263" s="8" t="s">
        <v>1245</v>
      </c>
      <c r="E263" s="9" t="s">
        <v>1246</v>
      </c>
      <c r="F263" s="10">
        <v>45048</v>
      </c>
      <c r="G263" s="10">
        <v>45048</v>
      </c>
      <c r="H263" s="10">
        <v>45413</v>
      </c>
      <c r="I263" s="11">
        <f t="shared" si="9"/>
        <v>2023</v>
      </c>
      <c r="J263" s="9">
        <f t="shared" si="10"/>
        <v>5</v>
      </c>
      <c r="K263" s="11" t="str">
        <f t="shared" si="12"/>
        <v>maio</v>
      </c>
      <c r="L263" s="12">
        <v>228387.6</v>
      </c>
      <c r="M263" s="9" t="s">
        <v>3</v>
      </c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7"/>
  <sheetViews>
    <sheetView showGridLines="0" view="pageLayout" zoomScaleNormal="85" workbookViewId="0">
      <selection activeCell="C105" sqref="C105"/>
    </sheetView>
  </sheetViews>
  <sheetFormatPr defaultRowHeight="15" x14ac:dyDescent="0.25"/>
  <cols>
    <col min="1" max="1" width="5.85546875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hidden="1" x14ac:dyDescent="0.25"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65" si="0">YEAR(G2)</f>
        <v>2023</v>
      </c>
      <c r="J2" s="9">
        <f t="shared" ref="J2:J65" si="1">MONTH(G2)</f>
        <v>11</v>
      </c>
      <c r="K2" s="11" t="str">
        <f t="shared" ref="K2:K65" si="2">TEXT(J2*29,"Mmmmmmm")</f>
        <v>novembro</v>
      </c>
      <c r="L2" s="12">
        <v>730000</v>
      </c>
      <c r="M2" s="9" t="s">
        <v>3</v>
      </c>
    </row>
    <row r="3" spans="1:13" ht="36" hidden="1" x14ac:dyDescent="0.25">
      <c r="B3" s="9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A4" s="50">
        <v>1</v>
      </c>
      <c r="B4" s="9" t="s">
        <v>1567</v>
      </c>
      <c r="C4" s="7">
        <v>12470664000101</v>
      </c>
      <c r="D4" s="8" t="s">
        <v>1568</v>
      </c>
      <c r="E4" s="9" t="s">
        <v>1124</v>
      </c>
      <c r="F4" s="10">
        <v>45260</v>
      </c>
      <c r="G4" s="10">
        <v>45016</v>
      </c>
      <c r="H4" s="10">
        <v>45381</v>
      </c>
      <c r="I4" s="11">
        <f t="shared" si="0"/>
        <v>2023</v>
      </c>
      <c r="J4" s="9">
        <f t="shared" si="1"/>
        <v>3</v>
      </c>
      <c r="K4" s="11" t="str">
        <f t="shared" si="2"/>
        <v>março</v>
      </c>
      <c r="L4" s="12">
        <v>8540</v>
      </c>
      <c r="M4" s="9" t="s">
        <v>3</v>
      </c>
    </row>
    <row r="5" spans="1:13" ht="36" hidden="1" x14ac:dyDescent="0.25"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hidden="1" x14ac:dyDescent="0.25"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hidden="1" x14ac:dyDescent="0.25"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hidden="1" x14ac:dyDescent="0.25">
      <c r="A8" s="50">
        <v>1</v>
      </c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x14ac:dyDescent="0.25">
      <c r="A9" s="50">
        <v>1</v>
      </c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hidden="1" x14ac:dyDescent="0.25"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hidden="1" x14ac:dyDescent="0.25">
      <c r="B11" s="9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>
        <v>1</v>
      </c>
      <c r="B12" s="9" t="s">
        <v>1800</v>
      </c>
      <c r="C12" s="7">
        <v>842216000102</v>
      </c>
      <c r="D12" s="8" t="s">
        <v>1456</v>
      </c>
      <c r="E12" s="9" t="s">
        <v>1061</v>
      </c>
      <c r="F12" s="10">
        <v>45188</v>
      </c>
      <c r="G12" s="10">
        <v>44930</v>
      </c>
      <c r="H12" s="10">
        <v>45294</v>
      </c>
      <c r="I12" s="11">
        <f t="shared" si="0"/>
        <v>2023</v>
      </c>
      <c r="J12" s="9">
        <f t="shared" si="1"/>
        <v>1</v>
      </c>
      <c r="K12" s="11" t="str">
        <f t="shared" si="2"/>
        <v>janeiro</v>
      </c>
      <c r="L12" s="12">
        <v>0</v>
      </c>
      <c r="M12" s="9" t="s">
        <v>3</v>
      </c>
    </row>
    <row r="13" spans="1:13" ht="24" hidden="1" x14ac:dyDescent="0.25">
      <c r="A13" s="50"/>
      <c r="B13" s="9" t="s">
        <v>1662</v>
      </c>
      <c r="C13" s="7">
        <v>1945638000168</v>
      </c>
      <c r="D13" s="8" t="s">
        <v>1663</v>
      </c>
      <c r="E13" s="9" t="s">
        <v>160</v>
      </c>
      <c r="F13" s="10">
        <v>45043</v>
      </c>
      <c r="G13" s="10">
        <v>45095</v>
      </c>
      <c r="H13" s="10">
        <v>45460</v>
      </c>
      <c r="I13" s="11">
        <f t="shared" si="0"/>
        <v>2023</v>
      </c>
      <c r="J13" s="9">
        <f t="shared" si="1"/>
        <v>6</v>
      </c>
      <c r="K13" s="11" t="str">
        <f t="shared" si="2"/>
        <v>junho</v>
      </c>
      <c r="L13" s="12">
        <v>21450</v>
      </c>
      <c r="M13" s="9" t="s">
        <v>3</v>
      </c>
    </row>
    <row r="14" spans="1:13" ht="24" hidden="1" x14ac:dyDescent="0.25">
      <c r="A14" s="50">
        <v>2</v>
      </c>
      <c r="B14" s="19" t="s">
        <v>1798</v>
      </c>
      <c r="C14" s="17">
        <v>28966389000143</v>
      </c>
      <c r="D14" s="18" t="s">
        <v>1200</v>
      </c>
      <c r="E14" s="19" t="s">
        <v>589</v>
      </c>
      <c r="F14" s="20">
        <v>45040</v>
      </c>
      <c r="G14" s="20">
        <v>45040</v>
      </c>
      <c r="H14" s="20">
        <v>45277</v>
      </c>
      <c r="I14" s="21">
        <f t="shared" si="0"/>
        <v>2023</v>
      </c>
      <c r="J14" s="19">
        <f t="shared" si="1"/>
        <v>4</v>
      </c>
      <c r="K14" s="21" t="str">
        <f t="shared" si="2"/>
        <v>abril</v>
      </c>
      <c r="L14" s="22">
        <v>0</v>
      </c>
      <c r="M14" s="19" t="s">
        <v>3</v>
      </c>
    </row>
    <row r="15" spans="1:13" ht="24" hidden="1" x14ac:dyDescent="0.25">
      <c r="A15" s="50"/>
      <c r="B15" s="19" t="s">
        <v>1798</v>
      </c>
      <c r="C15" s="17">
        <v>28966389000143</v>
      </c>
      <c r="D15" s="18" t="s">
        <v>2418</v>
      </c>
      <c r="E15" s="19" t="s">
        <v>589</v>
      </c>
      <c r="F15" s="20">
        <v>45277</v>
      </c>
      <c r="G15" s="20">
        <v>45278</v>
      </c>
      <c r="H15" s="20">
        <v>45643</v>
      </c>
      <c r="I15" s="21">
        <f t="shared" si="0"/>
        <v>2023</v>
      </c>
      <c r="J15" s="19">
        <f t="shared" si="1"/>
        <v>12</v>
      </c>
      <c r="K15" s="21" t="str">
        <f t="shared" si="2"/>
        <v>dezembro</v>
      </c>
      <c r="L15" s="22">
        <v>3765082.19</v>
      </c>
      <c r="M15" s="19" t="s">
        <v>3</v>
      </c>
    </row>
    <row r="16" spans="1:13" ht="24" hidden="1" x14ac:dyDescent="0.25">
      <c r="A16" s="50"/>
      <c r="B16" s="19" t="s">
        <v>1775</v>
      </c>
      <c r="C16" s="17">
        <v>27721364000117</v>
      </c>
      <c r="D16" s="18" t="s">
        <v>1776</v>
      </c>
      <c r="E16" s="19" t="s">
        <v>477</v>
      </c>
      <c r="F16" s="20">
        <v>45161</v>
      </c>
      <c r="G16" s="20">
        <v>45161</v>
      </c>
      <c r="H16" s="20">
        <v>45191</v>
      </c>
      <c r="I16" s="21">
        <f t="shared" si="0"/>
        <v>2023</v>
      </c>
      <c r="J16" s="19">
        <f t="shared" si="1"/>
        <v>8</v>
      </c>
      <c r="K16" s="21" t="str">
        <f t="shared" si="2"/>
        <v>agosto</v>
      </c>
      <c r="L16" s="22">
        <v>183430</v>
      </c>
      <c r="M16" s="19" t="s">
        <v>3</v>
      </c>
    </row>
    <row r="17" spans="1:13" ht="24" hidden="1" x14ac:dyDescent="0.25">
      <c r="A17" s="50"/>
      <c r="B17" s="19" t="s">
        <v>1775</v>
      </c>
      <c r="C17" s="17">
        <v>27721364000117</v>
      </c>
      <c r="D17" s="18" t="s">
        <v>1457</v>
      </c>
      <c r="E17" s="19" t="s">
        <v>477</v>
      </c>
      <c r="F17" s="20">
        <v>45191</v>
      </c>
      <c r="G17" s="20">
        <v>45192</v>
      </c>
      <c r="H17" s="20">
        <v>45557</v>
      </c>
      <c r="I17" s="21">
        <f t="shared" si="0"/>
        <v>2023</v>
      </c>
      <c r="J17" s="19">
        <f t="shared" si="1"/>
        <v>9</v>
      </c>
      <c r="K17" s="21" t="str">
        <f t="shared" si="2"/>
        <v>setembro</v>
      </c>
      <c r="L17" s="22">
        <v>2267194.84</v>
      </c>
      <c r="M17" s="19" t="s">
        <v>3</v>
      </c>
    </row>
    <row r="18" spans="1:13" ht="24" hidden="1" x14ac:dyDescent="0.25">
      <c r="A18" s="50"/>
      <c r="B18" s="9" t="s">
        <v>1360</v>
      </c>
      <c r="C18" s="7">
        <v>17621812000157</v>
      </c>
      <c r="D18" s="8" t="s">
        <v>1361</v>
      </c>
      <c r="E18" s="9" t="s">
        <v>1236</v>
      </c>
      <c r="F18" s="10">
        <v>45084</v>
      </c>
      <c r="G18" s="10">
        <v>45084</v>
      </c>
      <c r="H18" s="10">
        <v>46138</v>
      </c>
      <c r="I18" s="11">
        <f t="shared" si="0"/>
        <v>2023</v>
      </c>
      <c r="J18" s="9">
        <f t="shared" si="1"/>
        <v>6</v>
      </c>
      <c r="K18" s="11" t="str">
        <f t="shared" si="2"/>
        <v>junho</v>
      </c>
      <c r="L18" s="12">
        <v>0</v>
      </c>
      <c r="M18" s="9" t="s">
        <v>3</v>
      </c>
    </row>
    <row r="19" spans="1:13" ht="24" hidden="1" x14ac:dyDescent="0.25">
      <c r="A19" s="50"/>
      <c r="B19" s="19" t="s">
        <v>1491</v>
      </c>
      <c r="C19" s="17">
        <v>24325786000185</v>
      </c>
      <c r="D19" s="18" t="s">
        <v>1675</v>
      </c>
      <c r="E19" s="19" t="s">
        <v>204</v>
      </c>
      <c r="F19" s="20">
        <v>45226</v>
      </c>
      <c r="G19" s="20">
        <v>45262</v>
      </c>
      <c r="H19" s="20">
        <v>45627</v>
      </c>
      <c r="I19" s="21">
        <f t="shared" si="0"/>
        <v>2023</v>
      </c>
      <c r="J19" s="19">
        <f t="shared" si="1"/>
        <v>12</v>
      </c>
      <c r="K19" s="21" t="str">
        <f t="shared" si="2"/>
        <v>dezembro</v>
      </c>
      <c r="L19" s="22">
        <v>394285.2</v>
      </c>
      <c r="M19" s="19" t="s">
        <v>3</v>
      </c>
    </row>
    <row r="20" spans="1:13" ht="24" hidden="1" x14ac:dyDescent="0.25">
      <c r="A20" s="50"/>
      <c r="B20" s="9" t="s">
        <v>1491</v>
      </c>
      <c r="C20" s="7">
        <v>24325786000185</v>
      </c>
      <c r="D20" s="8" t="s">
        <v>1492</v>
      </c>
      <c r="E20" s="9" t="s">
        <v>226</v>
      </c>
      <c r="F20" s="10">
        <v>45203</v>
      </c>
      <c r="G20" s="10">
        <v>45227</v>
      </c>
      <c r="H20" s="10">
        <v>45592</v>
      </c>
      <c r="I20" s="11">
        <f t="shared" si="0"/>
        <v>2023</v>
      </c>
      <c r="J20" s="9">
        <f t="shared" si="1"/>
        <v>10</v>
      </c>
      <c r="K20" s="11" t="str">
        <f t="shared" si="2"/>
        <v>outubro</v>
      </c>
      <c r="L20" s="12">
        <v>2781477.6</v>
      </c>
      <c r="M20" s="9" t="s">
        <v>3</v>
      </c>
    </row>
    <row r="21" spans="1:13" ht="24" hidden="1" x14ac:dyDescent="0.25">
      <c r="A21" s="50">
        <v>2</v>
      </c>
      <c r="B21" s="19" t="s">
        <v>1491</v>
      </c>
      <c r="C21" s="17">
        <v>24325786000185</v>
      </c>
      <c r="D21" s="18" t="s">
        <v>1132</v>
      </c>
      <c r="E21" s="19" t="s">
        <v>532</v>
      </c>
      <c r="F21" s="20">
        <v>44952</v>
      </c>
      <c r="G21" s="20">
        <v>44953</v>
      </c>
      <c r="H21" s="20">
        <v>45317</v>
      </c>
      <c r="I21" s="21">
        <f t="shared" si="0"/>
        <v>2023</v>
      </c>
      <c r="J21" s="19">
        <f t="shared" si="1"/>
        <v>1</v>
      </c>
      <c r="K21" s="21" t="str">
        <f t="shared" si="2"/>
        <v>janeiro</v>
      </c>
      <c r="L21" s="22">
        <v>665812.56000000006</v>
      </c>
      <c r="M21" s="19" t="s">
        <v>3</v>
      </c>
    </row>
    <row r="22" spans="1:13" ht="36" hidden="1" x14ac:dyDescent="0.25">
      <c r="A22" s="50">
        <v>2</v>
      </c>
      <c r="B22" s="19" t="s">
        <v>1572</v>
      </c>
      <c r="C22" s="17">
        <v>2011310000137</v>
      </c>
      <c r="D22" s="18" t="s">
        <v>1137</v>
      </c>
      <c r="E22" s="19" t="s">
        <v>199</v>
      </c>
      <c r="F22" s="20">
        <v>44994</v>
      </c>
      <c r="G22" s="20">
        <v>44994</v>
      </c>
      <c r="H22" s="20">
        <v>45254</v>
      </c>
      <c r="I22" s="21">
        <f t="shared" si="0"/>
        <v>2023</v>
      </c>
      <c r="J22" s="19">
        <f t="shared" si="1"/>
        <v>3</v>
      </c>
      <c r="K22" s="21" t="str">
        <f t="shared" si="2"/>
        <v>março</v>
      </c>
      <c r="L22" s="22">
        <v>0</v>
      </c>
      <c r="M22" s="19" t="s">
        <v>3</v>
      </c>
    </row>
    <row r="23" spans="1:13" ht="36" hidden="1" x14ac:dyDescent="0.25">
      <c r="A23" s="50"/>
      <c r="B23" s="9" t="s">
        <v>1572</v>
      </c>
      <c r="C23" s="7">
        <v>2011310000137</v>
      </c>
      <c r="D23" s="8" t="s">
        <v>1573</v>
      </c>
      <c r="E23" s="9" t="s">
        <v>199</v>
      </c>
      <c r="F23" s="10">
        <v>45254</v>
      </c>
      <c r="G23" s="10">
        <v>45255</v>
      </c>
      <c r="H23" s="10">
        <v>45620</v>
      </c>
      <c r="I23" s="11">
        <f t="shared" si="0"/>
        <v>2023</v>
      </c>
      <c r="J23" s="9">
        <f t="shared" si="1"/>
        <v>11</v>
      </c>
      <c r="K23" s="11" t="str">
        <f t="shared" si="2"/>
        <v>novembro</v>
      </c>
      <c r="L23" s="12">
        <v>51141.84</v>
      </c>
      <c r="M23" s="9" t="s">
        <v>3</v>
      </c>
    </row>
    <row r="24" spans="1:13" ht="24" hidden="1" x14ac:dyDescent="0.25">
      <c r="A24" s="50">
        <v>3</v>
      </c>
      <c r="B24" s="19" t="s">
        <v>1668</v>
      </c>
      <c r="C24" s="17">
        <v>20630078000105</v>
      </c>
      <c r="D24" s="18" t="s">
        <v>1188</v>
      </c>
      <c r="E24" s="19" t="s">
        <v>175</v>
      </c>
      <c r="F24" s="20">
        <v>45029</v>
      </c>
      <c r="G24" s="20">
        <v>45030</v>
      </c>
      <c r="H24" s="20">
        <v>45395</v>
      </c>
      <c r="I24" s="21">
        <f t="shared" si="0"/>
        <v>2023</v>
      </c>
      <c r="J24" s="19">
        <f t="shared" si="1"/>
        <v>4</v>
      </c>
      <c r="K24" s="21" t="str">
        <f t="shared" si="2"/>
        <v>abril</v>
      </c>
      <c r="L24" s="22">
        <v>1830233.52</v>
      </c>
      <c r="M24" s="19" t="s">
        <v>3</v>
      </c>
    </row>
    <row r="25" spans="1:13" hidden="1" x14ac:dyDescent="0.25">
      <c r="A25" s="50">
        <v>3</v>
      </c>
      <c r="B25" s="19" t="s">
        <v>1733</v>
      </c>
      <c r="C25" s="17">
        <v>26619734000147</v>
      </c>
      <c r="D25" s="18" t="s">
        <v>1151</v>
      </c>
      <c r="E25" s="19" t="s">
        <v>371</v>
      </c>
      <c r="F25" s="20">
        <v>44991</v>
      </c>
      <c r="G25" s="20">
        <v>44992</v>
      </c>
      <c r="H25" s="20">
        <v>45722</v>
      </c>
      <c r="I25" s="21">
        <f t="shared" si="0"/>
        <v>2023</v>
      </c>
      <c r="J25" s="19">
        <f t="shared" si="1"/>
        <v>3</v>
      </c>
      <c r="K25" s="21" t="str">
        <f t="shared" si="2"/>
        <v>março</v>
      </c>
      <c r="L25" s="22">
        <v>12000</v>
      </c>
      <c r="M25" s="19" t="s">
        <v>3</v>
      </c>
    </row>
    <row r="26" spans="1:13" ht="24" hidden="1" x14ac:dyDescent="0.25">
      <c r="A26" s="50">
        <v>4</v>
      </c>
      <c r="B26" s="19" t="s">
        <v>1743</v>
      </c>
      <c r="C26" s="17">
        <v>7123047000191</v>
      </c>
      <c r="D26" s="18" t="s">
        <v>1162</v>
      </c>
      <c r="E26" s="19" t="s">
        <v>391</v>
      </c>
      <c r="F26" s="20">
        <v>45002</v>
      </c>
      <c r="G26" s="20">
        <v>45008</v>
      </c>
      <c r="H26" s="20">
        <v>45373</v>
      </c>
      <c r="I26" s="21">
        <f t="shared" si="0"/>
        <v>2023</v>
      </c>
      <c r="J26" s="19">
        <f t="shared" si="1"/>
        <v>3</v>
      </c>
      <c r="K26" s="21" t="str">
        <f t="shared" si="2"/>
        <v>março</v>
      </c>
      <c r="L26" s="22">
        <v>12480</v>
      </c>
      <c r="M26" s="19" t="s">
        <v>3</v>
      </c>
    </row>
    <row r="27" spans="1:13" hidden="1" x14ac:dyDescent="0.25">
      <c r="A27" s="50">
        <v>5</v>
      </c>
      <c r="B27" s="9" t="s">
        <v>1576</v>
      </c>
      <c r="C27" s="7">
        <v>40175705000164</v>
      </c>
      <c r="D27" s="8" t="s">
        <v>1138</v>
      </c>
      <c r="E27" s="9" t="s">
        <v>205</v>
      </c>
      <c r="F27" s="10">
        <v>45015</v>
      </c>
      <c r="G27" s="10">
        <v>45015</v>
      </c>
      <c r="H27" s="10">
        <v>45256</v>
      </c>
      <c r="I27" s="11">
        <f t="shared" si="0"/>
        <v>2023</v>
      </c>
      <c r="J27" s="9">
        <f t="shared" si="1"/>
        <v>3</v>
      </c>
      <c r="K27" s="11" t="str">
        <f t="shared" si="2"/>
        <v>março</v>
      </c>
      <c r="L27" s="12">
        <v>0</v>
      </c>
      <c r="M27" s="9" t="s">
        <v>3</v>
      </c>
    </row>
    <row r="28" spans="1:13" ht="24" hidden="1" x14ac:dyDescent="0.25">
      <c r="A28" s="50">
        <v>6</v>
      </c>
      <c r="B28" s="9" t="s">
        <v>1576</v>
      </c>
      <c r="C28" s="7">
        <v>40175705000164</v>
      </c>
      <c r="D28" s="8" t="s">
        <v>1139</v>
      </c>
      <c r="E28" s="9" t="s">
        <v>207</v>
      </c>
      <c r="F28" s="10">
        <v>44991</v>
      </c>
      <c r="G28" s="10">
        <v>44995</v>
      </c>
      <c r="H28" s="10">
        <v>45360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27900</v>
      </c>
      <c r="M28" s="9" t="s">
        <v>3</v>
      </c>
    </row>
    <row r="29" spans="1:13" ht="24" hidden="1" x14ac:dyDescent="0.25">
      <c r="A29" s="50">
        <v>7</v>
      </c>
      <c r="B29" s="9" t="s">
        <v>1576</v>
      </c>
      <c r="C29" s="7">
        <v>40175705000164</v>
      </c>
      <c r="D29" s="8" t="s">
        <v>1167</v>
      </c>
      <c r="E29" s="9" t="s">
        <v>1053</v>
      </c>
      <c r="F29" s="10">
        <v>45015</v>
      </c>
      <c r="G29" s="10">
        <v>45015</v>
      </c>
      <c r="H29" s="10">
        <v>45169</v>
      </c>
      <c r="I29" s="11">
        <f t="shared" si="0"/>
        <v>2023</v>
      </c>
      <c r="J29" s="9">
        <f t="shared" si="1"/>
        <v>3</v>
      </c>
      <c r="K29" s="11" t="str">
        <f t="shared" si="2"/>
        <v>março</v>
      </c>
      <c r="L29" s="12">
        <v>0</v>
      </c>
      <c r="M29" s="9" t="s">
        <v>3</v>
      </c>
    </row>
    <row r="30" spans="1:13" ht="24" hidden="1" x14ac:dyDescent="0.25">
      <c r="A30" s="50"/>
      <c r="B30" s="19" t="s">
        <v>1576</v>
      </c>
      <c r="C30" s="17">
        <v>40175705000164</v>
      </c>
      <c r="D30" s="18" t="s">
        <v>1778</v>
      </c>
      <c r="E30" s="19" t="s">
        <v>1053</v>
      </c>
      <c r="F30" s="20">
        <v>45110</v>
      </c>
      <c r="G30" s="20">
        <v>45170</v>
      </c>
      <c r="H30" s="20">
        <v>45535</v>
      </c>
      <c r="I30" s="21">
        <f t="shared" si="0"/>
        <v>2023</v>
      </c>
      <c r="J30" s="19">
        <f t="shared" si="1"/>
        <v>9</v>
      </c>
      <c r="K30" s="21" t="str">
        <f t="shared" si="2"/>
        <v>setembro</v>
      </c>
      <c r="L30" s="22">
        <v>57974.04</v>
      </c>
      <c r="M30" s="19" t="s">
        <v>3</v>
      </c>
    </row>
    <row r="31" spans="1:13" ht="24" hidden="1" x14ac:dyDescent="0.25">
      <c r="A31" s="50"/>
      <c r="B31" s="19" t="s">
        <v>1493</v>
      </c>
      <c r="C31" s="17">
        <v>37252835000149</v>
      </c>
      <c r="D31" s="18" t="s">
        <v>1494</v>
      </c>
      <c r="E31" s="19" t="s">
        <v>226</v>
      </c>
      <c r="F31" s="20">
        <v>45210</v>
      </c>
      <c r="G31" s="20">
        <v>45243</v>
      </c>
      <c r="H31" s="20">
        <v>45608</v>
      </c>
      <c r="I31" s="21">
        <f t="shared" si="0"/>
        <v>2023</v>
      </c>
      <c r="J31" s="19">
        <f t="shared" si="1"/>
        <v>11</v>
      </c>
      <c r="K31" s="21" t="str">
        <f t="shared" si="2"/>
        <v>novembro</v>
      </c>
      <c r="L31" s="22">
        <v>1840602.48</v>
      </c>
      <c r="M31" s="19" t="s">
        <v>3</v>
      </c>
    </row>
    <row r="32" spans="1:13" hidden="1" x14ac:dyDescent="0.25">
      <c r="A32" s="50"/>
      <c r="B32" s="9" t="s">
        <v>1578</v>
      </c>
      <c r="C32" s="7">
        <v>44072135000138</v>
      </c>
      <c r="D32" s="8" t="s">
        <v>1807</v>
      </c>
      <c r="E32" s="9" t="s">
        <v>1249</v>
      </c>
      <c r="F32" s="10">
        <v>45161</v>
      </c>
      <c r="G32" s="10">
        <v>45172</v>
      </c>
      <c r="H32" s="10">
        <v>45232</v>
      </c>
      <c r="I32" s="11">
        <f t="shared" si="0"/>
        <v>2023</v>
      </c>
      <c r="J32" s="9">
        <f t="shared" si="1"/>
        <v>9</v>
      </c>
      <c r="K32" s="11" t="str">
        <f t="shared" si="2"/>
        <v>setembro</v>
      </c>
      <c r="L32" s="12">
        <v>35000</v>
      </c>
      <c r="M32" s="9" t="s">
        <v>3</v>
      </c>
    </row>
    <row r="33" spans="1:13" hidden="1" x14ac:dyDescent="0.25">
      <c r="A33" s="50"/>
      <c r="B33" s="19" t="s">
        <v>1578</v>
      </c>
      <c r="C33" s="17">
        <v>44072135000138</v>
      </c>
      <c r="D33" s="18" t="s">
        <v>1579</v>
      </c>
      <c r="E33" s="19" t="s">
        <v>1249</v>
      </c>
      <c r="F33" s="20">
        <v>45231</v>
      </c>
      <c r="G33" s="20">
        <v>45233</v>
      </c>
      <c r="H33" s="20">
        <v>45324</v>
      </c>
      <c r="I33" s="21">
        <f t="shared" si="0"/>
        <v>2023</v>
      </c>
      <c r="J33" s="19">
        <f t="shared" si="1"/>
        <v>11</v>
      </c>
      <c r="K33" s="21" t="str">
        <f t="shared" si="2"/>
        <v>novembro</v>
      </c>
      <c r="L33" s="22">
        <v>50000</v>
      </c>
      <c r="M33" s="19" t="s">
        <v>3</v>
      </c>
    </row>
    <row r="34" spans="1:13" ht="24" hidden="1" x14ac:dyDescent="0.25">
      <c r="A34" s="50"/>
      <c r="B34" s="9" t="s">
        <v>1336</v>
      </c>
      <c r="C34" s="7">
        <v>5444743000174</v>
      </c>
      <c r="D34" s="8" t="s">
        <v>1338</v>
      </c>
      <c r="E34" s="9" t="s">
        <v>442</v>
      </c>
      <c r="F34" s="10">
        <v>45098</v>
      </c>
      <c r="G34" s="10">
        <v>45109</v>
      </c>
      <c r="H34" s="10">
        <v>45474</v>
      </c>
      <c r="I34" s="11">
        <f t="shared" si="0"/>
        <v>2023</v>
      </c>
      <c r="J34" s="9">
        <f t="shared" si="1"/>
        <v>7</v>
      </c>
      <c r="K34" s="11" t="str">
        <f t="shared" si="2"/>
        <v>julho</v>
      </c>
      <c r="L34" s="12">
        <v>12547</v>
      </c>
      <c r="M34" s="9" t="s">
        <v>3</v>
      </c>
    </row>
    <row r="35" spans="1:13" ht="24" x14ac:dyDescent="0.25">
      <c r="A35" s="50">
        <v>2</v>
      </c>
      <c r="B35" s="19" t="s">
        <v>1674</v>
      </c>
      <c r="C35" s="17">
        <v>48622567000207</v>
      </c>
      <c r="D35" s="18" t="s">
        <v>1277</v>
      </c>
      <c r="E35" s="19" t="s">
        <v>196</v>
      </c>
      <c r="F35" s="20">
        <v>45048</v>
      </c>
      <c r="G35" s="20">
        <v>45053</v>
      </c>
      <c r="H35" s="20">
        <v>45418</v>
      </c>
      <c r="I35" s="21">
        <f t="shared" si="0"/>
        <v>2023</v>
      </c>
      <c r="J35" s="19">
        <f t="shared" si="1"/>
        <v>5</v>
      </c>
      <c r="K35" s="21" t="str">
        <f t="shared" si="2"/>
        <v>maio</v>
      </c>
      <c r="L35" s="22">
        <v>22890.42</v>
      </c>
      <c r="M35" s="19" t="s">
        <v>3</v>
      </c>
    </row>
    <row r="36" spans="1:13" hidden="1" x14ac:dyDescent="0.25">
      <c r="A36" s="50">
        <v>1</v>
      </c>
      <c r="B36" s="19" t="s">
        <v>1655</v>
      </c>
      <c r="C36" s="17">
        <v>90108283000182</v>
      </c>
      <c r="D36" s="18" t="s">
        <v>974</v>
      </c>
      <c r="E36" s="19" t="s">
        <v>975</v>
      </c>
      <c r="F36" s="20">
        <v>44984</v>
      </c>
      <c r="G36" s="20">
        <v>44984</v>
      </c>
      <c r="H36" s="20">
        <v>45037</v>
      </c>
      <c r="I36" s="21">
        <f t="shared" si="0"/>
        <v>2023</v>
      </c>
      <c r="J36" s="19">
        <f t="shared" si="1"/>
        <v>2</v>
      </c>
      <c r="K36" s="21" t="str">
        <f t="shared" si="2"/>
        <v>fevereiro</v>
      </c>
      <c r="L36" s="22">
        <v>0</v>
      </c>
      <c r="M36" s="19" t="s">
        <v>3</v>
      </c>
    </row>
    <row r="37" spans="1:13" hidden="1" x14ac:dyDescent="0.25">
      <c r="A37" s="50">
        <v>4</v>
      </c>
      <c r="B37" s="19" t="s">
        <v>1655</v>
      </c>
      <c r="C37" s="17">
        <v>90108283000182</v>
      </c>
      <c r="D37" s="18" t="s">
        <v>1177</v>
      </c>
      <c r="E37" s="19" t="s">
        <v>975</v>
      </c>
      <c r="F37" s="20">
        <v>45036</v>
      </c>
      <c r="G37" s="20">
        <v>45038</v>
      </c>
      <c r="H37" s="20">
        <v>45403</v>
      </c>
      <c r="I37" s="21">
        <f t="shared" si="0"/>
        <v>2023</v>
      </c>
      <c r="J37" s="19">
        <f t="shared" si="1"/>
        <v>4</v>
      </c>
      <c r="K37" s="21" t="str">
        <f t="shared" si="2"/>
        <v>abril</v>
      </c>
      <c r="L37" s="22">
        <v>185361.12</v>
      </c>
      <c r="M37" s="19" t="s">
        <v>3</v>
      </c>
    </row>
    <row r="38" spans="1:13" ht="24" hidden="1" x14ac:dyDescent="0.25">
      <c r="A38" s="50"/>
      <c r="B38" s="19" t="s">
        <v>1773</v>
      </c>
      <c r="C38" s="17">
        <v>92132786000119</v>
      </c>
      <c r="D38" s="18" t="s">
        <v>1774</v>
      </c>
      <c r="E38" s="19" t="s">
        <v>475</v>
      </c>
      <c r="F38" s="20">
        <v>45106</v>
      </c>
      <c r="G38" s="20">
        <v>45157</v>
      </c>
      <c r="H38" s="20">
        <v>45522</v>
      </c>
      <c r="I38" s="21">
        <f t="shared" si="0"/>
        <v>2023</v>
      </c>
      <c r="J38" s="19">
        <f t="shared" si="1"/>
        <v>8</v>
      </c>
      <c r="K38" s="21" t="str">
        <f t="shared" si="2"/>
        <v>agosto</v>
      </c>
      <c r="L38" s="22">
        <v>7040</v>
      </c>
      <c r="M38" s="19" t="s">
        <v>3</v>
      </c>
    </row>
    <row r="39" spans="1:13" ht="24" hidden="1" x14ac:dyDescent="0.25">
      <c r="A39" s="50"/>
      <c r="B39" s="9" t="s">
        <v>1690</v>
      </c>
      <c r="C39" s="7">
        <v>1475599000506</v>
      </c>
      <c r="D39" s="8" t="s">
        <v>983</v>
      </c>
      <c r="E39" s="9" t="s">
        <v>524</v>
      </c>
      <c r="F39" s="10">
        <v>44972</v>
      </c>
      <c r="G39" s="10">
        <v>45212</v>
      </c>
      <c r="H39" s="10">
        <v>45577</v>
      </c>
      <c r="I39" s="11">
        <f t="shared" si="0"/>
        <v>2023</v>
      </c>
      <c r="J39" s="9">
        <f t="shared" si="1"/>
        <v>10</v>
      </c>
      <c r="K39" s="11" t="str">
        <f t="shared" si="2"/>
        <v>outubro</v>
      </c>
      <c r="L39" s="12">
        <v>23273.96</v>
      </c>
      <c r="M39" s="9" t="s">
        <v>3</v>
      </c>
    </row>
    <row r="40" spans="1:13" ht="36" hidden="1" x14ac:dyDescent="0.25">
      <c r="A40" s="50"/>
      <c r="B40" s="19" t="s">
        <v>1321</v>
      </c>
      <c r="C40" s="17">
        <v>80120000146</v>
      </c>
      <c r="D40" s="18" t="s">
        <v>1266</v>
      </c>
      <c r="E40" s="19" t="s">
        <v>314</v>
      </c>
      <c r="F40" s="20">
        <v>45210</v>
      </c>
      <c r="G40" s="20">
        <v>45259</v>
      </c>
      <c r="H40" s="20">
        <v>45624</v>
      </c>
      <c r="I40" s="21">
        <f t="shared" si="0"/>
        <v>2023</v>
      </c>
      <c r="J40" s="19">
        <f t="shared" si="1"/>
        <v>11</v>
      </c>
      <c r="K40" s="21" t="str">
        <f t="shared" si="2"/>
        <v>novembro</v>
      </c>
      <c r="L40" s="22">
        <v>286236</v>
      </c>
      <c r="M40" s="19" t="s">
        <v>3</v>
      </c>
    </row>
    <row r="41" spans="1:13" ht="24" hidden="1" x14ac:dyDescent="0.25">
      <c r="A41" s="50"/>
      <c r="B41" s="9" t="s">
        <v>1313</v>
      </c>
      <c r="C41" s="7">
        <v>1989652000163</v>
      </c>
      <c r="D41" s="8" t="s">
        <v>1314</v>
      </c>
      <c r="E41" s="9" t="s">
        <v>287</v>
      </c>
      <c r="F41" s="10">
        <v>45090</v>
      </c>
      <c r="G41" s="10">
        <v>45091</v>
      </c>
      <c r="H41" s="10">
        <v>45456</v>
      </c>
      <c r="I41" s="11">
        <f t="shared" si="0"/>
        <v>2023</v>
      </c>
      <c r="J41" s="9">
        <f t="shared" si="1"/>
        <v>6</v>
      </c>
      <c r="K41" s="11" t="str">
        <f t="shared" si="2"/>
        <v>junho</v>
      </c>
      <c r="L41" s="12">
        <v>63754.32</v>
      </c>
      <c r="M41" s="9" t="s">
        <v>3</v>
      </c>
    </row>
    <row r="42" spans="1:13" ht="36" hidden="1" x14ac:dyDescent="0.25">
      <c r="A42" s="50"/>
      <c r="B42" s="9" t="s">
        <v>1313</v>
      </c>
      <c r="C42" s="7">
        <v>1989652000163</v>
      </c>
      <c r="D42" s="8" t="s">
        <v>1722</v>
      </c>
      <c r="E42" s="9" t="s">
        <v>534</v>
      </c>
      <c r="F42" s="10">
        <v>45112</v>
      </c>
      <c r="G42" s="10">
        <v>45252</v>
      </c>
      <c r="H42" s="10">
        <v>45251</v>
      </c>
      <c r="I42" s="11">
        <f t="shared" si="0"/>
        <v>2023</v>
      </c>
      <c r="J42" s="9">
        <f t="shared" si="1"/>
        <v>11</v>
      </c>
      <c r="K42" s="11" t="str">
        <f t="shared" si="2"/>
        <v>novembro</v>
      </c>
      <c r="L42" s="12">
        <v>0</v>
      </c>
      <c r="M42" s="9" t="s">
        <v>3</v>
      </c>
    </row>
    <row r="43" spans="1:13" ht="36" hidden="1" x14ac:dyDescent="0.25">
      <c r="A43" s="50"/>
      <c r="B43" s="9" t="s">
        <v>1313</v>
      </c>
      <c r="C43" s="7">
        <v>1989652000163</v>
      </c>
      <c r="D43" s="8" t="s">
        <v>1723</v>
      </c>
      <c r="E43" s="9" t="s">
        <v>534</v>
      </c>
      <c r="F43" s="10">
        <v>45241</v>
      </c>
      <c r="G43" s="10">
        <v>45252</v>
      </c>
      <c r="H43" s="10">
        <v>45617</v>
      </c>
      <c r="I43" s="11">
        <f t="shared" si="0"/>
        <v>2023</v>
      </c>
      <c r="J43" s="9">
        <f t="shared" si="1"/>
        <v>11</v>
      </c>
      <c r="K43" s="11" t="str">
        <f t="shared" si="2"/>
        <v>novembro</v>
      </c>
      <c r="L43" s="12">
        <v>917066.88</v>
      </c>
      <c r="M43" s="9" t="s">
        <v>3</v>
      </c>
    </row>
    <row r="44" spans="1:13" ht="36" hidden="1" x14ac:dyDescent="0.25">
      <c r="A44" s="50"/>
      <c r="B44" s="19" t="s">
        <v>1313</v>
      </c>
      <c r="C44" s="17">
        <v>1989652000163</v>
      </c>
      <c r="D44" s="18" t="s">
        <v>1790</v>
      </c>
      <c r="E44" s="19" t="s">
        <v>554</v>
      </c>
      <c r="F44" s="20">
        <v>45169</v>
      </c>
      <c r="G44" s="20">
        <v>45206</v>
      </c>
      <c r="H44" s="20">
        <v>45571</v>
      </c>
      <c r="I44" s="21">
        <f t="shared" si="0"/>
        <v>2023</v>
      </c>
      <c r="J44" s="19">
        <f t="shared" si="1"/>
        <v>10</v>
      </c>
      <c r="K44" s="21" t="str">
        <f t="shared" si="2"/>
        <v>outubro</v>
      </c>
      <c r="L44" s="22">
        <v>273000</v>
      </c>
      <c r="M44" s="19" t="s">
        <v>3</v>
      </c>
    </row>
    <row r="45" spans="1:13" ht="36" hidden="1" x14ac:dyDescent="0.25">
      <c r="A45" s="50"/>
      <c r="B45" s="19" t="s">
        <v>1313</v>
      </c>
      <c r="C45" s="17">
        <v>1989652000163</v>
      </c>
      <c r="D45" s="18" t="s">
        <v>1581</v>
      </c>
      <c r="E45" s="19" t="s">
        <v>554</v>
      </c>
      <c r="F45" s="20">
        <v>45259</v>
      </c>
      <c r="G45" s="20">
        <v>45205</v>
      </c>
      <c r="H45" s="20">
        <v>45570</v>
      </c>
      <c r="I45" s="21">
        <f t="shared" si="0"/>
        <v>2023</v>
      </c>
      <c r="J45" s="19">
        <f t="shared" si="1"/>
        <v>10</v>
      </c>
      <c r="K45" s="21" t="str">
        <f t="shared" si="2"/>
        <v>outubro</v>
      </c>
      <c r="L45" s="22">
        <v>273000</v>
      </c>
      <c r="M45" s="19" t="s">
        <v>3</v>
      </c>
    </row>
    <row r="46" spans="1:13" ht="24" hidden="1" x14ac:dyDescent="0.25">
      <c r="A46" s="50">
        <v>2</v>
      </c>
      <c r="B46" s="19" t="s">
        <v>1304</v>
      </c>
      <c r="C46" s="17">
        <v>37109097000185</v>
      </c>
      <c r="D46" s="18" t="s">
        <v>979</v>
      </c>
      <c r="E46" s="19" t="s">
        <v>517</v>
      </c>
      <c r="F46" s="20">
        <v>44979</v>
      </c>
      <c r="G46" s="20">
        <v>44979</v>
      </c>
      <c r="H46" s="20">
        <v>45205</v>
      </c>
      <c r="I46" s="21">
        <f t="shared" si="0"/>
        <v>2023</v>
      </c>
      <c r="J46" s="19">
        <f t="shared" si="1"/>
        <v>2</v>
      </c>
      <c r="K46" s="21" t="str">
        <f t="shared" si="2"/>
        <v>fevereiro</v>
      </c>
      <c r="L46" s="22">
        <v>0</v>
      </c>
      <c r="M46" s="19" t="s">
        <v>3</v>
      </c>
    </row>
    <row r="47" spans="1:13" ht="24" hidden="1" x14ac:dyDescent="0.25">
      <c r="A47" s="50"/>
      <c r="B47" s="19" t="s">
        <v>1304</v>
      </c>
      <c r="C47" s="17">
        <v>37109097000185</v>
      </c>
      <c r="D47" s="18" t="s">
        <v>1305</v>
      </c>
      <c r="E47" s="19" t="s">
        <v>517</v>
      </c>
      <c r="F47" s="20">
        <v>45107</v>
      </c>
      <c r="G47" s="20">
        <v>45107</v>
      </c>
      <c r="H47" s="20">
        <v>45205</v>
      </c>
      <c r="I47" s="21">
        <f t="shared" si="0"/>
        <v>2023</v>
      </c>
      <c r="J47" s="19">
        <f t="shared" si="1"/>
        <v>6</v>
      </c>
      <c r="K47" s="21" t="str">
        <f t="shared" si="2"/>
        <v>junho</v>
      </c>
      <c r="L47" s="22">
        <v>0</v>
      </c>
      <c r="M47" s="19" t="s">
        <v>3</v>
      </c>
    </row>
    <row r="48" spans="1:13" ht="24" hidden="1" x14ac:dyDescent="0.25">
      <c r="A48" s="50"/>
      <c r="B48" s="9" t="s">
        <v>1304</v>
      </c>
      <c r="C48" s="7">
        <v>37109097000185</v>
      </c>
      <c r="D48" s="8" t="s">
        <v>1458</v>
      </c>
      <c r="E48" s="9" t="s">
        <v>517</v>
      </c>
      <c r="F48" s="10">
        <v>45190</v>
      </c>
      <c r="G48" s="10">
        <v>45190</v>
      </c>
      <c r="H48" s="10">
        <v>45555</v>
      </c>
      <c r="I48" s="11">
        <f t="shared" si="0"/>
        <v>2023</v>
      </c>
      <c r="J48" s="9">
        <f t="shared" si="1"/>
        <v>9</v>
      </c>
      <c r="K48" s="11" t="str">
        <f t="shared" si="2"/>
        <v>setembro</v>
      </c>
      <c r="L48" s="12">
        <v>521699.2</v>
      </c>
      <c r="M48" s="9" t="s">
        <v>3</v>
      </c>
    </row>
    <row r="49" spans="1:13" ht="36" hidden="1" x14ac:dyDescent="0.25">
      <c r="A49" s="50"/>
      <c r="B49" s="19" t="s">
        <v>1355</v>
      </c>
      <c r="C49" s="17">
        <v>37109097000428</v>
      </c>
      <c r="D49" s="18" t="s">
        <v>1356</v>
      </c>
      <c r="E49" s="19" t="s">
        <v>1081</v>
      </c>
      <c r="F49" s="20">
        <v>45113</v>
      </c>
      <c r="G49" s="20">
        <v>45113</v>
      </c>
      <c r="H49" s="20">
        <v>45360</v>
      </c>
      <c r="I49" s="21">
        <f t="shared" si="0"/>
        <v>2023</v>
      </c>
      <c r="J49" s="19">
        <f t="shared" si="1"/>
        <v>7</v>
      </c>
      <c r="K49" s="21" t="str">
        <f t="shared" si="2"/>
        <v>julho</v>
      </c>
      <c r="L49" s="22">
        <v>0</v>
      </c>
      <c r="M49" s="19" t="s">
        <v>3</v>
      </c>
    </row>
    <row r="50" spans="1:13" ht="24" hidden="1" x14ac:dyDescent="0.25">
      <c r="A50" s="50"/>
      <c r="B50" s="9" t="s">
        <v>1355</v>
      </c>
      <c r="C50" s="7">
        <v>37109097000428</v>
      </c>
      <c r="D50" s="8" t="s">
        <v>1357</v>
      </c>
      <c r="E50" s="9" t="s">
        <v>1083</v>
      </c>
      <c r="F50" s="10">
        <v>45113</v>
      </c>
      <c r="G50" s="10">
        <v>45113</v>
      </c>
      <c r="H50" s="10">
        <v>45367</v>
      </c>
      <c r="I50" s="11">
        <f t="shared" si="0"/>
        <v>2023</v>
      </c>
      <c r="J50" s="9">
        <f t="shared" si="1"/>
        <v>7</v>
      </c>
      <c r="K50" s="11" t="str">
        <f t="shared" si="2"/>
        <v>julho</v>
      </c>
      <c r="L50" s="12">
        <v>0</v>
      </c>
      <c r="M50" s="9" t="s">
        <v>3</v>
      </c>
    </row>
    <row r="51" spans="1:13" ht="24" hidden="1" x14ac:dyDescent="0.25">
      <c r="A51" s="50">
        <v>8</v>
      </c>
      <c r="B51" s="9" t="s">
        <v>1654</v>
      </c>
      <c r="C51" s="7">
        <v>5161772000129</v>
      </c>
      <c r="D51" s="8" t="s">
        <v>1136</v>
      </c>
      <c r="E51" s="9" t="s">
        <v>132</v>
      </c>
      <c r="F51" s="10">
        <v>44984</v>
      </c>
      <c r="G51" s="10">
        <v>44986</v>
      </c>
      <c r="H51" s="10">
        <v>45350</v>
      </c>
      <c r="I51" s="11">
        <f t="shared" si="0"/>
        <v>2023</v>
      </c>
      <c r="J51" s="9">
        <f t="shared" si="1"/>
        <v>3</v>
      </c>
      <c r="K51" s="11" t="str">
        <f t="shared" si="2"/>
        <v>março</v>
      </c>
      <c r="L51" s="12">
        <v>25620</v>
      </c>
      <c r="M51" s="9" t="s">
        <v>3</v>
      </c>
    </row>
    <row r="52" spans="1:13" ht="36" hidden="1" x14ac:dyDescent="0.25">
      <c r="A52" s="50"/>
      <c r="B52" s="19" t="s">
        <v>1666</v>
      </c>
      <c r="C52" s="17">
        <v>32823110000140</v>
      </c>
      <c r="D52" s="18" t="s">
        <v>1667</v>
      </c>
      <c r="E52" s="19" t="s">
        <v>172</v>
      </c>
      <c r="F52" s="20">
        <v>45111</v>
      </c>
      <c r="G52" s="20">
        <v>45147</v>
      </c>
      <c r="H52" s="20">
        <v>45512</v>
      </c>
      <c r="I52" s="21">
        <f t="shared" si="0"/>
        <v>2023</v>
      </c>
      <c r="J52" s="19">
        <f t="shared" si="1"/>
        <v>8</v>
      </c>
      <c r="K52" s="21" t="str">
        <f t="shared" si="2"/>
        <v>agosto</v>
      </c>
      <c r="L52" s="22">
        <v>120000</v>
      </c>
      <c r="M52" s="19" t="s">
        <v>3</v>
      </c>
    </row>
    <row r="53" spans="1:13" hidden="1" x14ac:dyDescent="0.25">
      <c r="A53" s="50"/>
      <c r="B53" s="19" t="s">
        <v>1334</v>
      </c>
      <c r="C53" s="17">
        <v>2535505000186</v>
      </c>
      <c r="D53" s="18" t="s">
        <v>1335</v>
      </c>
      <c r="E53" s="19" t="s">
        <v>1333</v>
      </c>
      <c r="F53" s="20">
        <v>45079</v>
      </c>
      <c r="G53" s="20">
        <v>45107</v>
      </c>
      <c r="H53" s="20">
        <v>45472</v>
      </c>
      <c r="I53" s="21">
        <f t="shared" si="0"/>
        <v>2023</v>
      </c>
      <c r="J53" s="19">
        <f t="shared" si="1"/>
        <v>6</v>
      </c>
      <c r="K53" s="21" t="str">
        <f t="shared" si="2"/>
        <v>junho</v>
      </c>
      <c r="L53" s="22">
        <v>22414.7</v>
      </c>
      <c r="M53" s="19" t="s">
        <v>3</v>
      </c>
    </row>
    <row r="54" spans="1:13" hidden="1" x14ac:dyDescent="0.25">
      <c r="A54" s="50"/>
      <c r="B54" s="19" t="s">
        <v>1307</v>
      </c>
      <c r="C54" s="17">
        <v>5944604000533</v>
      </c>
      <c r="D54" s="18" t="s">
        <v>1308</v>
      </c>
      <c r="E54" s="19" t="s">
        <v>232</v>
      </c>
      <c r="F54" s="20">
        <v>45113</v>
      </c>
      <c r="G54" s="20">
        <v>45114</v>
      </c>
      <c r="H54" s="20">
        <v>45479</v>
      </c>
      <c r="I54" s="21">
        <f t="shared" si="0"/>
        <v>2023</v>
      </c>
      <c r="J54" s="19">
        <f t="shared" si="1"/>
        <v>7</v>
      </c>
      <c r="K54" s="21" t="str">
        <f t="shared" si="2"/>
        <v>julho</v>
      </c>
      <c r="L54" s="22">
        <v>61750</v>
      </c>
      <c r="M54" s="19" t="s">
        <v>3</v>
      </c>
    </row>
    <row r="55" spans="1:13" ht="24" hidden="1" x14ac:dyDescent="0.25">
      <c r="A55" s="50">
        <v>3</v>
      </c>
      <c r="B55" s="19" t="s">
        <v>2185</v>
      </c>
      <c r="C55" s="17">
        <v>34028316001347</v>
      </c>
      <c r="D55" s="18" t="s">
        <v>2191</v>
      </c>
      <c r="E55" s="19" t="s">
        <v>2189</v>
      </c>
      <c r="F55" s="20">
        <v>44231</v>
      </c>
      <c r="G55" s="20">
        <v>44961</v>
      </c>
      <c r="H55" s="20">
        <v>45325</v>
      </c>
      <c r="I55" s="21">
        <f t="shared" si="0"/>
        <v>2023</v>
      </c>
      <c r="J55" s="19">
        <f t="shared" si="1"/>
        <v>2</v>
      </c>
      <c r="K55" s="21" t="str">
        <f t="shared" si="2"/>
        <v>fevereiro</v>
      </c>
      <c r="L55" s="22">
        <v>30000</v>
      </c>
      <c r="M55" s="19" t="s">
        <v>3</v>
      </c>
    </row>
    <row r="56" spans="1:13" ht="24" hidden="1" x14ac:dyDescent="0.25">
      <c r="A56" s="50"/>
      <c r="B56" s="19" t="s">
        <v>1418</v>
      </c>
      <c r="C56" s="17">
        <v>10542126000141</v>
      </c>
      <c r="D56" s="18" t="s">
        <v>1419</v>
      </c>
      <c r="E56" s="19" t="s">
        <v>1420</v>
      </c>
      <c r="F56" s="20">
        <v>45140</v>
      </c>
      <c r="G56" s="20">
        <v>45157</v>
      </c>
      <c r="H56" s="20">
        <v>45522</v>
      </c>
      <c r="I56" s="21">
        <f t="shared" si="0"/>
        <v>2023</v>
      </c>
      <c r="J56" s="19">
        <f t="shared" si="1"/>
        <v>8</v>
      </c>
      <c r="K56" s="21" t="str">
        <f t="shared" si="2"/>
        <v>agosto</v>
      </c>
      <c r="L56" s="22">
        <v>40303.199999999997</v>
      </c>
      <c r="M56" s="19" t="s">
        <v>3</v>
      </c>
    </row>
    <row r="57" spans="1:13" ht="24" hidden="1" x14ac:dyDescent="0.25">
      <c r="A57" s="50"/>
      <c r="B57" s="9" t="s">
        <v>1289</v>
      </c>
      <c r="C57" s="7">
        <v>24824187000106</v>
      </c>
      <c r="D57" s="8" t="s">
        <v>1315</v>
      </c>
      <c r="E57" s="9" t="s">
        <v>289</v>
      </c>
      <c r="F57" s="10">
        <v>45104</v>
      </c>
      <c r="G57" s="10">
        <v>45104</v>
      </c>
      <c r="H57" s="10">
        <v>45184</v>
      </c>
      <c r="I57" s="11">
        <f t="shared" si="0"/>
        <v>2023</v>
      </c>
      <c r="J57" s="9">
        <f t="shared" si="1"/>
        <v>6</v>
      </c>
      <c r="K57" s="11" t="str">
        <f t="shared" si="2"/>
        <v>junho</v>
      </c>
      <c r="L57" s="12">
        <v>5135.66</v>
      </c>
      <c r="M57" s="9" t="s">
        <v>3</v>
      </c>
    </row>
    <row r="58" spans="1:13" ht="24" hidden="1" x14ac:dyDescent="0.25">
      <c r="A58" s="50"/>
      <c r="B58" s="19" t="s">
        <v>1289</v>
      </c>
      <c r="C58" s="17">
        <v>24824187000106</v>
      </c>
      <c r="D58" s="18" t="s">
        <v>1459</v>
      </c>
      <c r="E58" s="19" t="s">
        <v>289</v>
      </c>
      <c r="F58" s="20">
        <v>45184</v>
      </c>
      <c r="G58" s="20">
        <v>45185</v>
      </c>
      <c r="H58" s="20">
        <v>45550</v>
      </c>
      <c r="I58" s="21">
        <f t="shared" si="0"/>
        <v>2023</v>
      </c>
      <c r="J58" s="19">
        <f t="shared" si="1"/>
        <v>9</v>
      </c>
      <c r="K58" s="21" t="str">
        <f t="shared" si="2"/>
        <v>setembro</v>
      </c>
      <c r="L58" s="22">
        <v>64679.040000000001</v>
      </c>
      <c r="M58" s="19" t="s">
        <v>3</v>
      </c>
    </row>
    <row r="59" spans="1:13" ht="24" hidden="1" x14ac:dyDescent="0.25">
      <c r="A59" s="50"/>
      <c r="B59" s="9" t="s">
        <v>1358</v>
      </c>
      <c r="C59" s="7">
        <v>5615586000112</v>
      </c>
      <c r="D59" s="8" t="s">
        <v>1359</v>
      </c>
      <c r="E59" s="9" t="s">
        <v>1108</v>
      </c>
      <c r="F59" s="10">
        <v>45113</v>
      </c>
      <c r="G59" s="10">
        <v>45113</v>
      </c>
      <c r="H59" s="10">
        <v>45371</v>
      </c>
      <c r="I59" s="11">
        <f t="shared" si="0"/>
        <v>2023</v>
      </c>
      <c r="J59" s="9">
        <f t="shared" si="1"/>
        <v>7</v>
      </c>
      <c r="K59" s="11" t="str">
        <f t="shared" si="2"/>
        <v>julho</v>
      </c>
      <c r="L59" s="12">
        <v>0</v>
      </c>
      <c r="M59" s="9" t="s">
        <v>3</v>
      </c>
    </row>
    <row r="60" spans="1:13" ht="24" hidden="1" x14ac:dyDescent="0.25">
      <c r="A60" s="50">
        <v>9</v>
      </c>
      <c r="B60" s="19" t="s">
        <v>1727</v>
      </c>
      <c r="C60" s="17">
        <v>58635830000175</v>
      </c>
      <c r="D60" s="18" t="s">
        <v>1728</v>
      </c>
      <c r="E60" s="19" t="s">
        <v>324</v>
      </c>
      <c r="F60" s="20">
        <v>44994</v>
      </c>
      <c r="G60" s="20">
        <v>45001</v>
      </c>
      <c r="H60" s="20">
        <v>45184</v>
      </c>
      <c r="I60" s="21">
        <f t="shared" si="0"/>
        <v>2023</v>
      </c>
      <c r="J60" s="19">
        <f t="shared" si="1"/>
        <v>3</v>
      </c>
      <c r="K60" s="21" t="str">
        <f t="shared" si="2"/>
        <v>março</v>
      </c>
      <c r="L60" s="22">
        <v>28405</v>
      </c>
      <c r="M60" s="19" t="s">
        <v>3</v>
      </c>
    </row>
    <row r="61" spans="1:13" ht="24" hidden="1" x14ac:dyDescent="0.25">
      <c r="A61" s="50"/>
      <c r="B61" s="19" t="s">
        <v>1727</v>
      </c>
      <c r="C61" s="17">
        <v>58635830000175</v>
      </c>
      <c r="D61" s="18" t="s">
        <v>1729</v>
      </c>
      <c r="E61" s="19" t="s">
        <v>324</v>
      </c>
      <c r="F61" s="20">
        <v>45119</v>
      </c>
      <c r="G61" s="20">
        <v>45185</v>
      </c>
      <c r="H61" s="20">
        <v>45366</v>
      </c>
      <c r="I61" s="21">
        <f t="shared" si="0"/>
        <v>2023</v>
      </c>
      <c r="J61" s="19">
        <f t="shared" si="1"/>
        <v>9</v>
      </c>
      <c r="K61" s="21" t="str">
        <f t="shared" si="2"/>
        <v>setembro</v>
      </c>
      <c r="L61" s="22">
        <v>28405</v>
      </c>
      <c r="M61" s="19" t="s">
        <v>3</v>
      </c>
    </row>
    <row r="62" spans="1:13" ht="24" hidden="1" x14ac:dyDescent="0.25">
      <c r="A62" s="50"/>
      <c r="B62" s="9" t="s">
        <v>1344</v>
      </c>
      <c r="C62" s="7">
        <v>24587903000189</v>
      </c>
      <c r="D62" s="8" t="s">
        <v>1346</v>
      </c>
      <c r="E62" s="9" t="s">
        <v>462</v>
      </c>
      <c r="F62" s="10">
        <v>45111</v>
      </c>
      <c r="G62" s="10">
        <v>45118</v>
      </c>
      <c r="H62" s="10">
        <v>45483</v>
      </c>
      <c r="I62" s="11">
        <f t="shared" si="0"/>
        <v>2023</v>
      </c>
      <c r="J62" s="9">
        <f t="shared" si="1"/>
        <v>7</v>
      </c>
      <c r="K62" s="11" t="str">
        <f t="shared" si="2"/>
        <v>julho</v>
      </c>
      <c r="L62" s="12">
        <v>59865</v>
      </c>
      <c r="M62" s="9" t="s">
        <v>3</v>
      </c>
    </row>
    <row r="63" spans="1:13" ht="24" hidden="1" x14ac:dyDescent="0.25">
      <c r="A63" s="50">
        <v>5</v>
      </c>
      <c r="B63" s="9" t="s">
        <v>1744</v>
      </c>
      <c r="C63" s="7">
        <v>14571801000111</v>
      </c>
      <c r="D63" s="8" t="s">
        <v>1196</v>
      </c>
      <c r="E63" s="9" t="s">
        <v>406</v>
      </c>
      <c r="F63" s="10">
        <v>45021</v>
      </c>
      <c r="G63" s="10">
        <v>45023</v>
      </c>
      <c r="H63" s="10">
        <v>45388</v>
      </c>
      <c r="I63" s="11">
        <f t="shared" si="0"/>
        <v>2023</v>
      </c>
      <c r="J63" s="9">
        <f t="shared" si="1"/>
        <v>4</v>
      </c>
      <c r="K63" s="11" t="str">
        <f t="shared" si="2"/>
        <v>abril</v>
      </c>
      <c r="L63" s="12">
        <v>21135.599999999999</v>
      </c>
      <c r="M63" s="9" t="s">
        <v>3</v>
      </c>
    </row>
    <row r="64" spans="1:13" ht="24" hidden="1" x14ac:dyDescent="0.25">
      <c r="A64" s="50"/>
      <c r="B64" s="19" t="s">
        <v>1710</v>
      </c>
      <c r="C64" s="17">
        <v>8474646000112</v>
      </c>
      <c r="D64" s="18" t="s">
        <v>1711</v>
      </c>
      <c r="E64" s="19" t="s">
        <v>292</v>
      </c>
      <c r="F64" s="20">
        <v>45114</v>
      </c>
      <c r="G64" s="20">
        <v>45185</v>
      </c>
      <c r="H64" s="20">
        <v>45275</v>
      </c>
      <c r="I64" s="21">
        <f t="shared" si="0"/>
        <v>2023</v>
      </c>
      <c r="J64" s="19">
        <f t="shared" si="1"/>
        <v>9</v>
      </c>
      <c r="K64" s="21" t="str">
        <f t="shared" si="2"/>
        <v>setembro</v>
      </c>
      <c r="L64" s="22">
        <v>19654.02</v>
      </c>
      <c r="M64" s="19" t="s">
        <v>3</v>
      </c>
    </row>
    <row r="65" spans="1:13" ht="24" hidden="1" x14ac:dyDescent="0.25">
      <c r="A65" s="50"/>
      <c r="B65" s="9" t="s">
        <v>1710</v>
      </c>
      <c r="C65" s="7">
        <v>8474646000112</v>
      </c>
      <c r="D65" s="8" t="s">
        <v>2260</v>
      </c>
      <c r="E65" s="9" t="s">
        <v>292</v>
      </c>
      <c r="F65" s="10">
        <v>45267</v>
      </c>
      <c r="G65" s="10">
        <v>45185</v>
      </c>
      <c r="H65" s="10">
        <v>45366</v>
      </c>
      <c r="I65" s="11">
        <f t="shared" si="0"/>
        <v>2023</v>
      </c>
      <c r="J65" s="9">
        <f t="shared" si="1"/>
        <v>9</v>
      </c>
      <c r="K65" s="11" t="str">
        <f t="shared" si="2"/>
        <v>setembro</v>
      </c>
      <c r="L65" s="12">
        <v>19654.02</v>
      </c>
      <c r="M65" s="9" t="s">
        <v>3</v>
      </c>
    </row>
    <row r="66" spans="1:13" ht="24" hidden="1" x14ac:dyDescent="0.25">
      <c r="A66" s="50"/>
      <c r="B66" s="9" t="s">
        <v>1780</v>
      </c>
      <c r="C66" s="7">
        <v>49324221000104</v>
      </c>
      <c r="D66" s="8" t="s">
        <v>1781</v>
      </c>
      <c r="E66" s="9" t="s">
        <v>488</v>
      </c>
      <c r="F66" s="10">
        <v>45163</v>
      </c>
      <c r="G66" s="10">
        <v>45183</v>
      </c>
      <c r="H66" s="10">
        <v>45548</v>
      </c>
      <c r="I66" s="11">
        <f t="shared" ref="I66:I97" si="3">YEAR(G66)</f>
        <v>2023</v>
      </c>
      <c r="J66" s="9">
        <f t="shared" ref="J66:J97" si="4">MONTH(G66)</f>
        <v>9</v>
      </c>
      <c r="K66" s="11" t="str">
        <f t="shared" ref="K66:K97" si="5">TEXT(J66*29,"Mmmmmmm")</f>
        <v>setembro</v>
      </c>
      <c r="L66" s="12">
        <v>407236</v>
      </c>
      <c r="M66" s="9" t="s">
        <v>3</v>
      </c>
    </row>
    <row r="67" spans="1:13" ht="24" hidden="1" x14ac:dyDescent="0.25">
      <c r="A67" s="50"/>
      <c r="B67" s="19" t="s">
        <v>1293</v>
      </c>
      <c r="C67" s="17">
        <v>2323120000236</v>
      </c>
      <c r="D67" s="18" t="s">
        <v>1339</v>
      </c>
      <c r="E67" s="19" t="s">
        <v>448</v>
      </c>
      <c r="F67" s="20">
        <v>45106</v>
      </c>
      <c r="G67" s="20">
        <v>45108</v>
      </c>
      <c r="H67" s="20">
        <v>45473</v>
      </c>
      <c r="I67" s="21">
        <f t="shared" si="3"/>
        <v>2023</v>
      </c>
      <c r="J67" s="19">
        <f t="shared" si="4"/>
        <v>7</v>
      </c>
      <c r="K67" s="21" t="str">
        <f t="shared" si="5"/>
        <v>julho</v>
      </c>
      <c r="L67" s="22">
        <v>311908.8</v>
      </c>
      <c r="M67" s="19" t="s">
        <v>3</v>
      </c>
    </row>
    <row r="68" spans="1:13" ht="24" hidden="1" x14ac:dyDescent="0.25">
      <c r="A68" s="50">
        <v>6</v>
      </c>
      <c r="B68" s="9" t="s">
        <v>1703</v>
      </c>
      <c r="C68" s="7">
        <v>4778125000106</v>
      </c>
      <c r="D68" s="8" t="s">
        <v>1195</v>
      </c>
      <c r="E68" s="9" t="s">
        <v>255</v>
      </c>
      <c r="F68" s="10">
        <v>45040</v>
      </c>
      <c r="G68" s="10">
        <v>45044</v>
      </c>
      <c r="H68" s="10">
        <v>45409</v>
      </c>
      <c r="I68" s="11">
        <f t="shared" si="3"/>
        <v>2023</v>
      </c>
      <c r="J68" s="9">
        <f t="shared" si="4"/>
        <v>4</v>
      </c>
      <c r="K68" s="11" t="str">
        <f t="shared" si="5"/>
        <v>abril</v>
      </c>
      <c r="L68" s="12">
        <v>16125</v>
      </c>
      <c r="M68" s="9" t="s">
        <v>3</v>
      </c>
    </row>
    <row r="69" spans="1:13" ht="24" hidden="1" x14ac:dyDescent="0.25">
      <c r="A69" s="50">
        <v>3</v>
      </c>
      <c r="B69" s="19" t="s">
        <v>1352</v>
      </c>
      <c r="C69" s="17">
        <v>17672848000160</v>
      </c>
      <c r="D69" s="18" t="s">
        <v>1133</v>
      </c>
      <c r="E69" s="19" t="s">
        <v>1066</v>
      </c>
      <c r="F69" s="20">
        <v>44944</v>
      </c>
      <c r="G69" s="20">
        <v>44944</v>
      </c>
      <c r="H69" s="20">
        <v>45313</v>
      </c>
      <c r="I69" s="21">
        <f t="shared" si="3"/>
        <v>2023</v>
      </c>
      <c r="J69" s="19">
        <f t="shared" si="4"/>
        <v>1</v>
      </c>
      <c r="K69" s="21" t="str">
        <f t="shared" si="5"/>
        <v>janeiro</v>
      </c>
      <c r="L69" s="22">
        <v>368509.96</v>
      </c>
      <c r="M69" s="19" t="s">
        <v>3</v>
      </c>
    </row>
    <row r="70" spans="1:13" ht="24" hidden="1" x14ac:dyDescent="0.25">
      <c r="A70" s="50"/>
      <c r="B70" s="9" t="s">
        <v>1352</v>
      </c>
      <c r="C70" s="7">
        <v>17672848000160</v>
      </c>
      <c r="D70" s="8" t="s">
        <v>1353</v>
      </c>
      <c r="E70" s="9" t="s">
        <v>1066</v>
      </c>
      <c r="F70" s="10">
        <v>45096</v>
      </c>
      <c r="G70" s="10">
        <v>45096</v>
      </c>
      <c r="H70" s="10">
        <v>45149</v>
      </c>
      <c r="I70" s="11">
        <f t="shared" si="3"/>
        <v>2023</v>
      </c>
      <c r="J70" s="9">
        <f t="shared" si="4"/>
        <v>6</v>
      </c>
      <c r="K70" s="11" t="str">
        <f t="shared" si="5"/>
        <v>junho</v>
      </c>
      <c r="L70" s="12">
        <v>0</v>
      </c>
      <c r="M70" s="9" t="s">
        <v>3</v>
      </c>
    </row>
    <row r="71" spans="1:13" ht="24" hidden="1" x14ac:dyDescent="0.25">
      <c r="A71" s="50">
        <v>4</v>
      </c>
      <c r="B71" s="19" t="s">
        <v>1352</v>
      </c>
      <c r="C71" s="17">
        <v>17672848000160</v>
      </c>
      <c r="D71" s="18" t="s">
        <v>1354</v>
      </c>
      <c r="E71" s="19" t="s">
        <v>1066</v>
      </c>
      <c r="F71" s="20">
        <v>45138</v>
      </c>
      <c r="G71" s="20">
        <v>44949</v>
      </c>
      <c r="H71" s="20">
        <v>45313</v>
      </c>
      <c r="I71" s="21">
        <f t="shared" si="3"/>
        <v>2023</v>
      </c>
      <c r="J71" s="19">
        <f t="shared" si="4"/>
        <v>1</v>
      </c>
      <c r="K71" s="21" t="str">
        <f t="shared" si="5"/>
        <v>janeiro</v>
      </c>
      <c r="L71" s="22">
        <v>723360.62</v>
      </c>
      <c r="M71" s="19" t="s">
        <v>3</v>
      </c>
    </row>
    <row r="72" spans="1:13" ht="24" hidden="1" x14ac:dyDescent="0.25">
      <c r="A72" s="50"/>
      <c r="B72" s="9" t="s">
        <v>1352</v>
      </c>
      <c r="C72" s="7">
        <v>17672848000160</v>
      </c>
      <c r="D72" s="8" t="s">
        <v>1421</v>
      </c>
      <c r="E72" s="9" t="s">
        <v>1066</v>
      </c>
      <c r="F72" s="10">
        <v>45155</v>
      </c>
      <c r="G72" s="10">
        <v>45150</v>
      </c>
      <c r="H72" s="10">
        <v>45189</v>
      </c>
      <c r="I72" s="11">
        <f t="shared" si="3"/>
        <v>2023</v>
      </c>
      <c r="J72" s="9">
        <f t="shared" si="4"/>
        <v>8</v>
      </c>
      <c r="K72" s="11" t="str">
        <f t="shared" si="5"/>
        <v>agosto</v>
      </c>
      <c r="L72" s="12">
        <v>0</v>
      </c>
      <c r="M72" s="9" t="s">
        <v>3</v>
      </c>
    </row>
    <row r="73" spans="1:13" ht="24" hidden="1" x14ac:dyDescent="0.25">
      <c r="A73" s="50">
        <v>5</v>
      </c>
      <c r="B73" s="19" t="s">
        <v>1352</v>
      </c>
      <c r="C73" s="17">
        <v>17672848000160</v>
      </c>
      <c r="D73" s="18" t="s">
        <v>1496</v>
      </c>
      <c r="E73" s="19" t="s">
        <v>1066</v>
      </c>
      <c r="F73" s="20">
        <v>45204</v>
      </c>
      <c r="G73" s="20">
        <v>44949</v>
      </c>
      <c r="H73" s="20">
        <v>45313</v>
      </c>
      <c r="I73" s="21">
        <f t="shared" si="3"/>
        <v>2023</v>
      </c>
      <c r="J73" s="19">
        <f t="shared" si="4"/>
        <v>1</v>
      </c>
      <c r="K73" s="21" t="str">
        <f t="shared" si="5"/>
        <v>janeiro</v>
      </c>
      <c r="L73" s="22">
        <v>0</v>
      </c>
      <c r="M73" s="19" t="s">
        <v>3</v>
      </c>
    </row>
    <row r="74" spans="1:13" ht="24" hidden="1" x14ac:dyDescent="0.25">
      <c r="A74" s="50"/>
      <c r="B74" s="19" t="s">
        <v>1422</v>
      </c>
      <c r="C74" s="17">
        <v>22104085000190</v>
      </c>
      <c r="D74" s="18" t="s">
        <v>1423</v>
      </c>
      <c r="E74" s="19" t="s">
        <v>482</v>
      </c>
      <c r="F74" s="20">
        <v>45155</v>
      </c>
      <c r="G74" s="20">
        <v>45163</v>
      </c>
      <c r="H74" s="20">
        <v>45528</v>
      </c>
      <c r="I74" s="21">
        <f t="shared" si="3"/>
        <v>2023</v>
      </c>
      <c r="J74" s="19">
        <f t="shared" si="4"/>
        <v>8</v>
      </c>
      <c r="K74" s="21" t="str">
        <f t="shared" si="5"/>
        <v>agosto</v>
      </c>
      <c r="L74" s="22">
        <v>164563.1</v>
      </c>
      <c r="M74" s="19" t="s">
        <v>3</v>
      </c>
    </row>
    <row r="75" spans="1:13" ht="24" hidden="1" x14ac:dyDescent="0.25">
      <c r="A75" s="50"/>
      <c r="B75" s="19" t="s">
        <v>1782</v>
      </c>
      <c r="C75" s="17">
        <v>8140149000188</v>
      </c>
      <c r="D75" s="18" t="s">
        <v>1783</v>
      </c>
      <c r="E75" s="19" t="s">
        <v>490</v>
      </c>
      <c r="F75" s="20">
        <v>45110</v>
      </c>
      <c r="G75" s="20">
        <v>45184</v>
      </c>
      <c r="H75" s="20">
        <v>45183</v>
      </c>
      <c r="I75" s="21">
        <f t="shared" si="3"/>
        <v>2023</v>
      </c>
      <c r="J75" s="19">
        <f t="shared" si="4"/>
        <v>9</v>
      </c>
      <c r="K75" s="21" t="str">
        <f t="shared" si="5"/>
        <v>setembro</v>
      </c>
      <c r="L75" s="22">
        <v>0</v>
      </c>
      <c r="M75" s="19" t="s">
        <v>3</v>
      </c>
    </row>
    <row r="76" spans="1:13" ht="24" hidden="1" x14ac:dyDescent="0.25">
      <c r="A76" s="50"/>
      <c r="B76" s="9" t="s">
        <v>1782</v>
      </c>
      <c r="C76" s="7">
        <v>8140149000188</v>
      </c>
      <c r="D76" s="8" t="s">
        <v>1460</v>
      </c>
      <c r="E76" s="9" t="s">
        <v>490</v>
      </c>
      <c r="F76" s="10">
        <v>45183</v>
      </c>
      <c r="G76" s="10">
        <v>45184</v>
      </c>
      <c r="H76" s="10">
        <v>45549</v>
      </c>
      <c r="I76" s="11">
        <f t="shared" si="3"/>
        <v>2023</v>
      </c>
      <c r="J76" s="9">
        <f t="shared" si="4"/>
        <v>9</v>
      </c>
      <c r="K76" s="11" t="str">
        <f t="shared" si="5"/>
        <v>setembro</v>
      </c>
      <c r="L76" s="12">
        <v>120000</v>
      </c>
      <c r="M76" s="9" t="s">
        <v>3</v>
      </c>
    </row>
    <row r="77" spans="1:13" ht="24" hidden="1" x14ac:dyDescent="0.25">
      <c r="A77" s="50"/>
      <c r="B77" s="19" t="s">
        <v>1342</v>
      </c>
      <c r="C77" s="17">
        <v>7478804000140</v>
      </c>
      <c r="D77" s="18" t="s">
        <v>1343</v>
      </c>
      <c r="E77" s="19" t="s">
        <v>459</v>
      </c>
      <c r="F77" s="20">
        <v>45111</v>
      </c>
      <c r="G77" s="20">
        <v>45118</v>
      </c>
      <c r="H77" s="20">
        <v>45483</v>
      </c>
      <c r="I77" s="21">
        <f t="shared" si="3"/>
        <v>2023</v>
      </c>
      <c r="J77" s="19">
        <f t="shared" si="4"/>
        <v>7</v>
      </c>
      <c r="K77" s="21" t="str">
        <f t="shared" si="5"/>
        <v>julho</v>
      </c>
      <c r="L77" s="22">
        <v>114000</v>
      </c>
      <c r="M77" s="19" t="s">
        <v>3</v>
      </c>
    </row>
    <row r="78" spans="1:13" ht="24" hidden="1" x14ac:dyDescent="0.25">
      <c r="A78" s="50"/>
      <c r="B78" s="19" t="s">
        <v>1704</v>
      </c>
      <c r="C78" s="17">
        <v>26921908000202</v>
      </c>
      <c r="D78" s="18" t="s">
        <v>1705</v>
      </c>
      <c r="E78" s="19" t="s">
        <v>262</v>
      </c>
      <c r="F78" s="20">
        <v>45072</v>
      </c>
      <c r="G78" s="20">
        <v>45078</v>
      </c>
      <c r="H78" s="20">
        <v>45443</v>
      </c>
      <c r="I78" s="21">
        <f t="shared" si="3"/>
        <v>2023</v>
      </c>
      <c r="J78" s="19">
        <f t="shared" si="4"/>
        <v>6</v>
      </c>
      <c r="K78" s="21" t="str">
        <f t="shared" si="5"/>
        <v>junho</v>
      </c>
      <c r="L78" s="22">
        <v>115900</v>
      </c>
      <c r="M78" s="19" t="s">
        <v>3</v>
      </c>
    </row>
    <row r="79" spans="1:13" ht="36" hidden="1" x14ac:dyDescent="0.25">
      <c r="A79" s="50"/>
      <c r="B79" s="19" t="s">
        <v>1322</v>
      </c>
      <c r="C79" s="17">
        <v>66437831000133</v>
      </c>
      <c r="D79" s="18" t="s">
        <v>1323</v>
      </c>
      <c r="E79" s="19" t="s">
        <v>318</v>
      </c>
      <c r="F79" s="20">
        <v>45118</v>
      </c>
      <c r="G79" s="20">
        <v>45118</v>
      </c>
      <c r="H79" s="20">
        <v>45258</v>
      </c>
      <c r="I79" s="21">
        <f t="shared" si="3"/>
        <v>2023</v>
      </c>
      <c r="J79" s="19">
        <f t="shared" si="4"/>
        <v>7</v>
      </c>
      <c r="K79" s="21" t="str">
        <f t="shared" si="5"/>
        <v>julho</v>
      </c>
      <c r="L79" s="22">
        <v>0</v>
      </c>
      <c r="M79" s="19" t="s">
        <v>3</v>
      </c>
    </row>
    <row r="80" spans="1:13" ht="24" hidden="1" x14ac:dyDescent="0.25">
      <c r="A80" s="50">
        <v>7</v>
      </c>
      <c r="B80" s="19" t="s">
        <v>1424</v>
      </c>
      <c r="C80" s="17">
        <v>67423152000178</v>
      </c>
      <c r="D80" s="18" t="s">
        <v>1771</v>
      </c>
      <c r="E80" s="19" t="s">
        <v>472</v>
      </c>
      <c r="F80" s="20">
        <v>45042</v>
      </c>
      <c r="G80" s="20">
        <v>45042</v>
      </c>
      <c r="H80" s="20">
        <v>45150</v>
      </c>
      <c r="I80" s="21">
        <f t="shared" si="3"/>
        <v>2023</v>
      </c>
      <c r="J80" s="19">
        <f t="shared" si="4"/>
        <v>4</v>
      </c>
      <c r="K80" s="21" t="str">
        <f t="shared" si="5"/>
        <v>abril</v>
      </c>
      <c r="L80" s="22">
        <v>1000</v>
      </c>
      <c r="M80" s="19" t="s">
        <v>3</v>
      </c>
    </row>
    <row r="81" spans="1:13" ht="24" hidden="1" x14ac:dyDescent="0.25">
      <c r="A81" s="50"/>
      <c r="B81" s="19" t="s">
        <v>1424</v>
      </c>
      <c r="C81" s="17">
        <v>67423152000178</v>
      </c>
      <c r="D81" s="18" t="s">
        <v>1425</v>
      </c>
      <c r="E81" s="19" t="s">
        <v>472</v>
      </c>
      <c r="F81" s="20">
        <v>45149</v>
      </c>
      <c r="G81" s="20">
        <v>45151</v>
      </c>
      <c r="H81" s="20">
        <v>45516</v>
      </c>
      <c r="I81" s="21">
        <f t="shared" si="3"/>
        <v>2023</v>
      </c>
      <c r="J81" s="19">
        <f t="shared" si="4"/>
        <v>8</v>
      </c>
      <c r="K81" s="21" t="str">
        <f t="shared" si="5"/>
        <v>agosto</v>
      </c>
      <c r="L81" s="22">
        <v>756057.84</v>
      </c>
      <c r="M81" s="19" t="s">
        <v>3</v>
      </c>
    </row>
    <row r="82" spans="1:13" ht="36" hidden="1" x14ac:dyDescent="0.25">
      <c r="A82" s="50"/>
      <c r="B82" s="9" t="s">
        <v>1426</v>
      </c>
      <c r="C82" s="7">
        <v>5385600000139</v>
      </c>
      <c r="D82" s="8" t="s">
        <v>1427</v>
      </c>
      <c r="E82" s="9" t="s">
        <v>1230</v>
      </c>
      <c r="F82" s="10">
        <v>45140</v>
      </c>
      <c r="G82" s="10">
        <v>45140</v>
      </c>
      <c r="H82" s="10">
        <v>45406</v>
      </c>
      <c r="I82" s="11">
        <f t="shared" si="3"/>
        <v>2023</v>
      </c>
      <c r="J82" s="9">
        <f t="shared" si="4"/>
        <v>8</v>
      </c>
      <c r="K82" s="11" t="str">
        <f t="shared" si="5"/>
        <v>agosto</v>
      </c>
      <c r="L82" s="12">
        <v>0</v>
      </c>
      <c r="M82" s="9" t="s">
        <v>3</v>
      </c>
    </row>
    <row r="83" spans="1:13" ht="24" x14ac:dyDescent="0.25">
      <c r="A83" s="50">
        <v>3</v>
      </c>
      <c r="B83" s="9" t="s">
        <v>1669</v>
      </c>
      <c r="C83" s="7">
        <v>5058935000142</v>
      </c>
      <c r="D83" s="8" t="s">
        <v>1670</v>
      </c>
      <c r="E83" s="9" t="s">
        <v>182</v>
      </c>
      <c r="F83" s="10">
        <v>45076</v>
      </c>
      <c r="G83" s="10">
        <v>45077</v>
      </c>
      <c r="H83" s="10">
        <v>45442</v>
      </c>
      <c r="I83" s="11">
        <f t="shared" si="3"/>
        <v>2023</v>
      </c>
      <c r="J83" s="9">
        <f t="shared" si="4"/>
        <v>5</v>
      </c>
      <c r="K83" s="11" t="str">
        <f t="shared" si="5"/>
        <v>maio</v>
      </c>
      <c r="L83" s="12">
        <v>6935872.5199999996</v>
      </c>
      <c r="M83" s="9" t="s">
        <v>3</v>
      </c>
    </row>
    <row r="84" spans="1:13" ht="36" hidden="1" x14ac:dyDescent="0.25">
      <c r="A84" s="50">
        <v>10</v>
      </c>
      <c r="B84" s="19" t="s">
        <v>1647</v>
      </c>
      <c r="C84" s="17">
        <v>1536754000123</v>
      </c>
      <c r="D84" s="18" t="s">
        <v>1149</v>
      </c>
      <c r="E84" s="19" t="s">
        <v>362</v>
      </c>
      <c r="F84" s="20">
        <v>44991</v>
      </c>
      <c r="G84" s="20">
        <v>44992</v>
      </c>
      <c r="H84" s="20">
        <v>45357</v>
      </c>
      <c r="I84" s="21">
        <f t="shared" si="3"/>
        <v>2023</v>
      </c>
      <c r="J84" s="19">
        <f t="shared" si="4"/>
        <v>3</v>
      </c>
      <c r="K84" s="21" t="str">
        <f t="shared" si="5"/>
        <v>março</v>
      </c>
      <c r="L84" s="22">
        <v>14625</v>
      </c>
      <c r="M84" s="19" t="s">
        <v>3</v>
      </c>
    </row>
    <row r="85" spans="1:13" ht="24" hidden="1" x14ac:dyDescent="0.25">
      <c r="A85" s="50"/>
      <c r="B85" s="19" t="s">
        <v>1319</v>
      </c>
      <c r="C85" s="17">
        <v>31673254000102</v>
      </c>
      <c r="D85" s="18" t="s">
        <v>1320</v>
      </c>
      <c r="E85" s="19" t="s">
        <v>305</v>
      </c>
      <c r="F85" s="20">
        <v>45121</v>
      </c>
      <c r="G85" s="20">
        <v>45128</v>
      </c>
      <c r="H85" s="20">
        <v>45493</v>
      </c>
      <c r="I85" s="21">
        <f t="shared" si="3"/>
        <v>2023</v>
      </c>
      <c r="J85" s="19">
        <f t="shared" si="4"/>
        <v>7</v>
      </c>
      <c r="K85" s="21" t="str">
        <f t="shared" si="5"/>
        <v>julho</v>
      </c>
      <c r="L85" s="22">
        <v>100800</v>
      </c>
      <c r="M85" s="19" t="s">
        <v>3</v>
      </c>
    </row>
    <row r="86" spans="1:13" ht="36" hidden="1" x14ac:dyDescent="0.25">
      <c r="A86" s="50"/>
      <c r="B86" s="9" t="s">
        <v>1712</v>
      </c>
      <c r="C86" s="7">
        <v>31673254001095</v>
      </c>
      <c r="D86" s="8" t="s">
        <v>1713</v>
      </c>
      <c r="E86" s="9" t="s">
        <v>296</v>
      </c>
      <c r="F86" s="10">
        <v>45154</v>
      </c>
      <c r="G86" s="10">
        <v>45185</v>
      </c>
      <c r="H86" s="10">
        <v>45550</v>
      </c>
      <c r="I86" s="11">
        <f t="shared" si="3"/>
        <v>2023</v>
      </c>
      <c r="J86" s="9">
        <f t="shared" si="4"/>
        <v>9</v>
      </c>
      <c r="K86" s="11" t="str">
        <f t="shared" si="5"/>
        <v>setembro</v>
      </c>
      <c r="L86" s="12">
        <v>94354.68</v>
      </c>
      <c r="M86" s="9" t="s">
        <v>3</v>
      </c>
    </row>
    <row r="87" spans="1:13" ht="24" hidden="1" x14ac:dyDescent="0.25">
      <c r="A87" s="50"/>
      <c r="B87" s="9" t="s">
        <v>1712</v>
      </c>
      <c r="C87" s="7">
        <v>31673254001095</v>
      </c>
      <c r="D87" s="8" t="s">
        <v>1717</v>
      </c>
      <c r="E87" s="9" t="s">
        <v>302</v>
      </c>
      <c r="F87" s="10">
        <v>45147</v>
      </c>
      <c r="G87" s="10">
        <v>45193</v>
      </c>
      <c r="H87" s="10">
        <v>45558</v>
      </c>
      <c r="I87" s="11">
        <f t="shared" si="3"/>
        <v>2023</v>
      </c>
      <c r="J87" s="9">
        <f t="shared" si="4"/>
        <v>9</v>
      </c>
      <c r="K87" s="11" t="str">
        <f t="shared" si="5"/>
        <v>setembro</v>
      </c>
      <c r="L87" s="12">
        <v>19000</v>
      </c>
      <c r="M87" s="9" t="s">
        <v>3</v>
      </c>
    </row>
    <row r="88" spans="1:13" ht="24" hidden="1" x14ac:dyDescent="0.25">
      <c r="A88" s="50">
        <v>6</v>
      </c>
      <c r="B88" s="9" t="s">
        <v>1732</v>
      </c>
      <c r="C88" s="7">
        <v>25164770000109</v>
      </c>
      <c r="D88" s="8" t="s">
        <v>2327</v>
      </c>
      <c r="E88" s="9" t="s">
        <v>360</v>
      </c>
      <c r="F88" s="10">
        <v>44916</v>
      </c>
      <c r="G88" s="10">
        <v>44946</v>
      </c>
      <c r="H88" s="10">
        <v>45310</v>
      </c>
      <c r="I88" s="11">
        <f t="shared" si="3"/>
        <v>2023</v>
      </c>
      <c r="J88" s="9">
        <f t="shared" si="4"/>
        <v>1</v>
      </c>
      <c r="K88" s="11" t="str">
        <f t="shared" si="5"/>
        <v>janeiro</v>
      </c>
      <c r="L88" s="12">
        <v>24168</v>
      </c>
      <c r="M88" s="9" t="s">
        <v>3</v>
      </c>
    </row>
    <row r="89" spans="1:13" ht="24" hidden="1" x14ac:dyDescent="0.25">
      <c r="A89" s="50">
        <v>4</v>
      </c>
      <c r="B89" s="19" t="s">
        <v>1732</v>
      </c>
      <c r="C89" s="17">
        <v>25164770000109</v>
      </c>
      <c r="D89" s="18" t="s">
        <v>996</v>
      </c>
      <c r="E89" s="19" t="s">
        <v>360</v>
      </c>
      <c r="F89" s="20">
        <v>44970</v>
      </c>
      <c r="G89" s="20">
        <v>44970</v>
      </c>
      <c r="H89" s="20">
        <v>45310</v>
      </c>
      <c r="I89" s="21">
        <f t="shared" si="3"/>
        <v>2023</v>
      </c>
      <c r="J89" s="19">
        <f t="shared" si="4"/>
        <v>2</v>
      </c>
      <c r="K89" s="21" t="str">
        <f t="shared" si="5"/>
        <v>fevereiro</v>
      </c>
      <c r="L89" s="22">
        <v>0</v>
      </c>
      <c r="M89" s="19" t="s">
        <v>3</v>
      </c>
    </row>
    <row r="90" spans="1:13" ht="36" hidden="1" x14ac:dyDescent="0.25">
      <c r="A90" s="50"/>
      <c r="B90" s="9" t="s">
        <v>1587</v>
      </c>
      <c r="C90" s="7">
        <v>29412918000200</v>
      </c>
      <c r="D90" s="8" t="s">
        <v>1588</v>
      </c>
      <c r="E90" s="9" t="s">
        <v>545</v>
      </c>
      <c r="F90" s="10">
        <v>45258</v>
      </c>
      <c r="G90" s="10">
        <v>45259</v>
      </c>
      <c r="H90" s="10">
        <v>45624</v>
      </c>
      <c r="I90" s="11">
        <f t="shared" si="3"/>
        <v>2023</v>
      </c>
      <c r="J90" s="9">
        <f t="shared" si="4"/>
        <v>11</v>
      </c>
      <c r="K90" s="11" t="str">
        <f t="shared" si="5"/>
        <v>novembro</v>
      </c>
      <c r="L90" s="12">
        <v>201574.98</v>
      </c>
      <c r="M90" s="9" t="s">
        <v>3</v>
      </c>
    </row>
    <row r="91" spans="1:13" ht="24" hidden="1" x14ac:dyDescent="0.25">
      <c r="A91" s="50">
        <v>11</v>
      </c>
      <c r="B91" s="9" t="s">
        <v>1340</v>
      </c>
      <c r="C91" s="7">
        <v>40400044000123</v>
      </c>
      <c r="D91" s="8" t="s">
        <v>1166</v>
      </c>
      <c r="E91" s="9" t="s">
        <v>451</v>
      </c>
      <c r="F91" s="10">
        <v>45012</v>
      </c>
      <c r="G91" s="10">
        <v>45012</v>
      </c>
      <c r="H91" s="10">
        <v>45110</v>
      </c>
      <c r="I91" s="11">
        <f t="shared" si="3"/>
        <v>2023</v>
      </c>
      <c r="J91" s="9">
        <f t="shared" si="4"/>
        <v>3</v>
      </c>
      <c r="K91" s="11" t="str">
        <f t="shared" si="5"/>
        <v>março</v>
      </c>
      <c r="L91" s="12">
        <v>52500</v>
      </c>
      <c r="M91" s="9" t="s">
        <v>3</v>
      </c>
    </row>
    <row r="92" spans="1:13" ht="24" hidden="1" x14ac:dyDescent="0.25">
      <c r="A92" s="50"/>
      <c r="B92" s="9" t="s">
        <v>1340</v>
      </c>
      <c r="C92" s="7">
        <v>40400044000123</v>
      </c>
      <c r="D92" s="8" t="s">
        <v>1341</v>
      </c>
      <c r="E92" s="9" t="s">
        <v>451</v>
      </c>
      <c r="F92" s="10">
        <v>45082</v>
      </c>
      <c r="G92" s="10">
        <v>45083</v>
      </c>
      <c r="H92" s="10">
        <v>45448</v>
      </c>
      <c r="I92" s="11">
        <f t="shared" si="3"/>
        <v>2023</v>
      </c>
      <c r="J92" s="9">
        <f t="shared" si="4"/>
        <v>6</v>
      </c>
      <c r="K92" s="11" t="str">
        <f t="shared" si="5"/>
        <v>junho</v>
      </c>
      <c r="L92" s="12">
        <v>262500</v>
      </c>
      <c r="M92" s="9" t="s">
        <v>3</v>
      </c>
    </row>
    <row r="93" spans="1:13" ht="24" hidden="1" x14ac:dyDescent="0.25">
      <c r="A93" s="50"/>
      <c r="B93" s="9" t="s">
        <v>1707</v>
      </c>
      <c r="C93" s="7">
        <v>11201835000126</v>
      </c>
      <c r="D93" s="8" t="s">
        <v>1708</v>
      </c>
      <c r="E93" s="9" t="s">
        <v>269</v>
      </c>
      <c r="F93" s="10">
        <v>45133</v>
      </c>
      <c r="G93" s="10">
        <v>45140</v>
      </c>
      <c r="H93" s="10">
        <v>45505</v>
      </c>
      <c r="I93" s="11">
        <f t="shared" si="3"/>
        <v>2023</v>
      </c>
      <c r="J93" s="9">
        <f t="shared" si="4"/>
        <v>8</v>
      </c>
      <c r="K93" s="11" t="str">
        <f t="shared" si="5"/>
        <v>agosto</v>
      </c>
      <c r="L93" s="12">
        <v>70640</v>
      </c>
      <c r="M93" s="9" t="s">
        <v>3</v>
      </c>
    </row>
    <row r="94" spans="1:13" hidden="1" x14ac:dyDescent="0.25">
      <c r="A94" s="50"/>
      <c r="B94" s="19" t="s">
        <v>1740</v>
      </c>
      <c r="C94" s="17">
        <v>4242860000192</v>
      </c>
      <c r="D94" s="18" t="s">
        <v>1741</v>
      </c>
      <c r="E94" s="19" t="s">
        <v>1462</v>
      </c>
      <c r="F94" s="20">
        <v>45111</v>
      </c>
      <c r="G94" s="20">
        <v>45176</v>
      </c>
      <c r="H94" s="20">
        <v>45541</v>
      </c>
      <c r="I94" s="21">
        <f t="shared" si="3"/>
        <v>2023</v>
      </c>
      <c r="J94" s="19">
        <f t="shared" si="4"/>
        <v>9</v>
      </c>
      <c r="K94" s="21" t="str">
        <f t="shared" si="5"/>
        <v>setembro</v>
      </c>
      <c r="L94" s="22">
        <v>38640</v>
      </c>
      <c r="M94" s="19" t="s">
        <v>3</v>
      </c>
    </row>
    <row r="95" spans="1:13" x14ac:dyDescent="0.25">
      <c r="A95" s="50">
        <v>4</v>
      </c>
      <c r="B95" s="19" t="s">
        <v>1763</v>
      </c>
      <c r="C95" s="17">
        <v>5691252000128</v>
      </c>
      <c r="D95" s="18" t="s">
        <v>1287</v>
      </c>
      <c r="E95" s="19" t="s">
        <v>420</v>
      </c>
      <c r="F95" s="20">
        <v>45063</v>
      </c>
      <c r="G95" s="20">
        <v>45077</v>
      </c>
      <c r="H95" s="20">
        <v>45442</v>
      </c>
      <c r="I95" s="21">
        <f t="shared" si="3"/>
        <v>2023</v>
      </c>
      <c r="J95" s="19">
        <f t="shared" si="4"/>
        <v>5</v>
      </c>
      <c r="K95" s="21" t="str">
        <f t="shared" si="5"/>
        <v>maio</v>
      </c>
      <c r="L95" s="22">
        <v>4610</v>
      </c>
      <c r="M95" s="19" t="s">
        <v>3</v>
      </c>
    </row>
    <row r="96" spans="1:13" ht="24" hidden="1" x14ac:dyDescent="0.25">
      <c r="A96" s="50">
        <v>12</v>
      </c>
      <c r="B96" s="19" t="s">
        <v>1735</v>
      </c>
      <c r="C96" s="17">
        <v>33608308000173</v>
      </c>
      <c r="D96" s="18" t="s">
        <v>1155</v>
      </c>
      <c r="E96" s="19" t="s">
        <v>380</v>
      </c>
      <c r="F96" s="20">
        <v>44981</v>
      </c>
      <c r="G96" s="20">
        <v>44986</v>
      </c>
      <c r="H96" s="20">
        <v>45350</v>
      </c>
      <c r="I96" s="21">
        <f t="shared" si="3"/>
        <v>2023</v>
      </c>
      <c r="J96" s="19">
        <f t="shared" si="4"/>
        <v>3</v>
      </c>
      <c r="K96" s="21" t="str">
        <f t="shared" si="5"/>
        <v>março</v>
      </c>
      <c r="L96" s="22">
        <v>9408</v>
      </c>
      <c r="M96" s="19" t="s">
        <v>3</v>
      </c>
    </row>
    <row r="97" spans="1:13" ht="36" hidden="1" x14ac:dyDescent="0.25">
      <c r="A97" s="50">
        <v>5</v>
      </c>
      <c r="B97" s="19" t="s">
        <v>1696</v>
      </c>
      <c r="C97" s="17">
        <v>32650036000107</v>
      </c>
      <c r="D97" s="18" t="s">
        <v>990</v>
      </c>
      <c r="E97" s="19" t="s">
        <v>242</v>
      </c>
      <c r="F97" s="20">
        <v>44929</v>
      </c>
      <c r="G97" s="20">
        <v>44976</v>
      </c>
      <c r="H97" s="20">
        <v>45340</v>
      </c>
      <c r="I97" s="21">
        <f t="shared" si="3"/>
        <v>2023</v>
      </c>
      <c r="J97" s="19">
        <f t="shared" si="4"/>
        <v>2</v>
      </c>
      <c r="K97" s="21" t="str">
        <f t="shared" si="5"/>
        <v>fevereiro</v>
      </c>
      <c r="L97" s="22">
        <v>341157.64</v>
      </c>
      <c r="M97" s="19" t="s">
        <v>3</v>
      </c>
    </row>
    <row r="98" spans="1:13" ht="36" hidden="1" x14ac:dyDescent="0.25">
      <c r="A98" s="50">
        <v>6</v>
      </c>
      <c r="B98" s="9" t="s">
        <v>1694</v>
      </c>
      <c r="C98" s="7">
        <v>91879544000120</v>
      </c>
      <c r="D98" s="8" t="s">
        <v>992</v>
      </c>
      <c r="E98" s="9" t="s">
        <v>248</v>
      </c>
      <c r="F98" s="10">
        <v>44974</v>
      </c>
      <c r="G98" s="10">
        <v>44976</v>
      </c>
      <c r="H98" s="10">
        <v>45340</v>
      </c>
      <c r="I98" s="11">
        <f t="shared" ref="I98:I129" si="6">YEAR(G98)</f>
        <v>2023</v>
      </c>
      <c r="J98" s="9">
        <f t="shared" ref="J98:J129" si="7">MONTH(G98)</f>
        <v>2</v>
      </c>
      <c r="K98" s="11" t="str">
        <f t="shared" ref="K98:K129" si="8">TEXT(J98*29,"Mmmmmmm")</f>
        <v>fevereiro</v>
      </c>
      <c r="L98" s="12">
        <v>406447.56</v>
      </c>
      <c r="M98" s="9" t="s">
        <v>3</v>
      </c>
    </row>
    <row r="99" spans="1:13" ht="24" hidden="1" x14ac:dyDescent="0.25">
      <c r="A99" s="50"/>
      <c r="B99" s="19" t="s">
        <v>1692</v>
      </c>
      <c r="C99" s="17">
        <v>37077619000104</v>
      </c>
      <c r="D99" s="18" t="s">
        <v>1693</v>
      </c>
      <c r="E99" s="19" t="s">
        <v>226</v>
      </c>
      <c r="F99" s="20">
        <v>45195</v>
      </c>
      <c r="G99" s="20">
        <v>45243</v>
      </c>
      <c r="H99" s="20">
        <v>45608</v>
      </c>
      <c r="I99" s="21">
        <f t="shared" si="6"/>
        <v>2023</v>
      </c>
      <c r="J99" s="19">
        <f t="shared" si="7"/>
        <v>11</v>
      </c>
      <c r="K99" s="21" t="str">
        <f t="shared" si="8"/>
        <v>novembro</v>
      </c>
      <c r="L99" s="22">
        <v>1840602.48</v>
      </c>
      <c r="M99" s="19" t="s">
        <v>3</v>
      </c>
    </row>
    <row r="100" spans="1:13" ht="36" hidden="1" x14ac:dyDescent="0.25">
      <c r="A100" s="50"/>
      <c r="B100" s="19" t="s">
        <v>1589</v>
      </c>
      <c r="C100" s="17">
        <v>20872584000100</v>
      </c>
      <c r="D100" s="18" t="s">
        <v>1590</v>
      </c>
      <c r="E100" s="19" t="s">
        <v>330</v>
      </c>
      <c r="F100" s="20">
        <v>45239</v>
      </c>
      <c r="G100" s="20">
        <v>45266</v>
      </c>
      <c r="H100" s="20">
        <v>45631</v>
      </c>
      <c r="I100" s="21">
        <f t="shared" si="6"/>
        <v>2023</v>
      </c>
      <c r="J100" s="19">
        <f t="shared" si="7"/>
        <v>12</v>
      </c>
      <c r="K100" s="21" t="str">
        <f t="shared" si="8"/>
        <v>dezembro</v>
      </c>
      <c r="L100" s="22">
        <v>116000</v>
      </c>
      <c r="M100" s="19" t="s">
        <v>3</v>
      </c>
    </row>
    <row r="101" spans="1:13" ht="36" hidden="1" x14ac:dyDescent="0.25">
      <c r="A101" s="50">
        <v>7</v>
      </c>
      <c r="B101" s="19" t="s">
        <v>1695</v>
      </c>
      <c r="C101" s="17">
        <v>21388231000194</v>
      </c>
      <c r="D101" s="18" t="s">
        <v>986</v>
      </c>
      <c r="E101" s="19" t="s">
        <v>238</v>
      </c>
      <c r="F101" s="20">
        <v>44974</v>
      </c>
      <c r="G101" s="20">
        <v>44976</v>
      </c>
      <c r="H101" s="20">
        <v>45340</v>
      </c>
      <c r="I101" s="21">
        <f t="shared" si="6"/>
        <v>2023</v>
      </c>
      <c r="J101" s="19">
        <f t="shared" si="7"/>
        <v>2</v>
      </c>
      <c r="K101" s="21" t="str">
        <f t="shared" si="8"/>
        <v>fevereiro</v>
      </c>
      <c r="L101" s="22">
        <v>267150.96000000002</v>
      </c>
      <c r="M101" s="19" t="s">
        <v>3</v>
      </c>
    </row>
    <row r="102" spans="1:13" hidden="1" x14ac:dyDescent="0.25">
      <c r="A102" s="50">
        <v>13</v>
      </c>
      <c r="B102" s="19" t="s">
        <v>1294</v>
      </c>
      <c r="C102" s="17">
        <v>76535764000143</v>
      </c>
      <c r="D102" s="18" t="s">
        <v>1145</v>
      </c>
      <c r="E102" s="19" t="s">
        <v>251</v>
      </c>
      <c r="F102" s="20">
        <v>44985</v>
      </c>
      <c r="G102" s="20">
        <v>44988</v>
      </c>
      <c r="H102" s="20">
        <v>45353</v>
      </c>
      <c r="I102" s="21">
        <f t="shared" si="6"/>
        <v>2023</v>
      </c>
      <c r="J102" s="19">
        <f t="shared" si="7"/>
        <v>3</v>
      </c>
      <c r="K102" s="21" t="str">
        <f t="shared" si="8"/>
        <v>março</v>
      </c>
      <c r="L102" s="22">
        <v>26346.36</v>
      </c>
      <c r="M102" s="19" t="s">
        <v>3</v>
      </c>
    </row>
    <row r="103" spans="1:13" ht="24" hidden="1" x14ac:dyDescent="0.25">
      <c r="A103" s="50"/>
      <c r="B103" s="19" t="s">
        <v>1294</v>
      </c>
      <c r="C103" s="17">
        <v>76535764000143</v>
      </c>
      <c r="D103" s="18" t="s">
        <v>1519</v>
      </c>
      <c r="E103" s="19" t="s">
        <v>587</v>
      </c>
      <c r="F103" s="20">
        <v>45230</v>
      </c>
      <c r="G103" s="20">
        <v>45274</v>
      </c>
      <c r="H103" s="20">
        <v>45639</v>
      </c>
      <c r="I103" s="21">
        <f t="shared" si="6"/>
        <v>2023</v>
      </c>
      <c r="J103" s="19">
        <f t="shared" si="7"/>
        <v>12</v>
      </c>
      <c r="K103" s="21" t="str">
        <f t="shared" si="8"/>
        <v>dezembro</v>
      </c>
      <c r="L103" s="22">
        <v>42230.400000000001</v>
      </c>
      <c r="M103" s="19" t="s">
        <v>3</v>
      </c>
    </row>
    <row r="104" spans="1:13" ht="24" hidden="1" x14ac:dyDescent="0.25">
      <c r="A104" s="50"/>
      <c r="B104" s="19" t="s">
        <v>1291</v>
      </c>
      <c r="C104" s="17">
        <v>1191654000102</v>
      </c>
      <c r="D104" s="18" t="s">
        <v>1661</v>
      </c>
      <c r="E104" s="19" t="s">
        <v>156</v>
      </c>
      <c r="F104" s="20">
        <v>45029</v>
      </c>
      <c r="G104" s="20">
        <v>45095</v>
      </c>
      <c r="H104" s="20">
        <v>45460</v>
      </c>
      <c r="I104" s="21">
        <f t="shared" si="6"/>
        <v>2023</v>
      </c>
      <c r="J104" s="19">
        <f t="shared" si="7"/>
        <v>6</v>
      </c>
      <c r="K104" s="21" t="str">
        <f t="shared" si="8"/>
        <v>junho</v>
      </c>
      <c r="L104" s="22">
        <v>21600</v>
      </c>
      <c r="M104" s="19" t="s">
        <v>3</v>
      </c>
    </row>
    <row r="105" spans="1:13" ht="36" x14ac:dyDescent="0.25">
      <c r="A105" s="50">
        <v>5</v>
      </c>
      <c r="B105" s="19" t="s">
        <v>1291</v>
      </c>
      <c r="C105" s="17">
        <v>1191654000102</v>
      </c>
      <c r="D105" s="18" t="s">
        <v>1706</v>
      </c>
      <c r="E105" s="19" t="s">
        <v>265</v>
      </c>
      <c r="F105" s="20">
        <v>45036</v>
      </c>
      <c r="G105" s="20">
        <v>45074</v>
      </c>
      <c r="H105" s="20">
        <v>45439</v>
      </c>
      <c r="I105" s="21">
        <f t="shared" si="6"/>
        <v>2023</v>
      </c>
      <c r="J105" s="19">
        <f t="shared" si="7"/>
        <v>5</v>
      </c>
      <c r="K105" s="21" t="str">
        <f t="shared" si="8"/>
        <v>maio</v>
      </c>
      <c r="L105" s="22">
        <v>264528</v>
      </c>
      <c r="M105" s="19" t="s">
        <v>3</v>
      </c>
    </row>
    <row r="106" spans="1:13" ht="24" hidden="1" x14ac:dyDescent="0.25">
      <c r="A106" s="50"/>
      <c r="B106" s="19" t="s">
        <v>1497</v>
      </c>
      <c r="C106" s="17">
        <v>14628912000117</v>
      </c>
      <c r="D106" s="18" t="s">
        <v>1789</v>
      </c>
      <c r="E106" s="19" t="s">
        <v>500</v>
      </c>
      <c r="F106" s="20">
        <v>45119</v>
      </c>
      <c r="G106" s="20">
        <v>45195</v>
      </c>
      <c r="H106" s="20">
        <v>45560</v>
      </c>
      <c r="I106" s="21">
        <f t="shared" si="6"/>
        <v>2023</v>
      </c>
      <c r="J106" s="19">
        <f t="shared" si="7"/>
        <v>9</v>
      </c>
      <c r="K106" s="21" t="str">
        <f t="shared" si="8"/>
        <v>setembro</v>
      </c>
      <c r="L106" s="22">
        <v>63000</v>
      </c>
      <c r="M106" s="19" t="s">
        <v>3</v>
      </c>
    </row>
    <row r="107" spans="1:13" ht="24" hidden="1" x14ac:dyDescent="0.25">
      <c r="A107" s="50"/>
      <c r="B107" s="19" t="s">
        <v>1497</v>
      </c>
      <c r="C107" s="17">
        <v>14628912000117</v>
      </c>
      <c r="D107" s="18" t="s">
        <v>1498</v>
      </c>
      <c r="E107" s="19" t="s">
        <v>591</v>
      </c>
      <c r="F107" s="20">
        <v>45210</v>
      </c>
      <c r="G107" s="20">
        <v>45280</v>
      </c>
      <c r="H107" s="20">
        <v>45645</v>
      </c>
      <c r="I107" s="21">
        <f t="shared" si="6"/>
        <v>2023</v>
      </c>
      <c r="J107" s="19">
        <f t="shared" si="7"/>
        <v>12</v>
      </c>
      <c r="K107" s="21" t="str">
        <f t="shared" si="8"/>
        <v>dezembro</v>
      </c>
      <c r="L107" s="22">
        <v>216000</v>
      </c>
      <c r="M107" s="19" t="s">
        <v>3</v>
      </c>
    </row>
    <row r="108" spans="1:13" ht="36" hidden="1" x14ac:dyDescent="0.25">
      <c r="A108" s="50"/>
      <c r="B108" s="9" t="s">
        <v>1324</v>
      </c>
      <c r="C108" s="7">
        <v>5919801000179</v>
      </c>
      <c r="D108" s="8" t="s">
        <v>1325</v>
      </c>
      <c r="E108" s="9" t="s">
        <v>547</v>
      </c>
      <c r="F108" s="10">
        <v>45107</v>
      </c>
      <c r="G108" s="10">
        <v>45107</v>
      </c>
      <c r="H108" s="10">
        <v>45258</v>
      </c>
      <c r="I108" s="11">
        <f t="shared" si="6"/>
        <v>2023</v>
      </c>
      <c r="J108" s="9">
        <f t="shared" si="7"/>
        <v>6</v>
      </c>
      <c r="K108" s="11" t="str">
        <f t="shared" si="8"/>
        <v>junho</v>
      </c>
      <c r="L108" s="12">
        <v>0</v>
      </c>
      <c r="M108" s="9" t="s">
        <v>3</v>
      </c>
    </row>
    <row r="109" spans="1:13" ht="36" hidden="1" x14ac:dyDescent="0.25">
      <c r="A109" s="50"/>
      <c r="B109" s="9" t="s">
        <v>1324</v>
      </c>
      <c r="C109" s="7">
        <v>5919801000179</v>
      </c>
      <c r="D109" s="8" t="s">
        <v>1499</v>
      </c>
      <c r="E109" s="9" t="s">
        <v>547</v>
      </c>
      <c r="F109" s="10">
        <v>45225</v>
      </c>
      <c r="G109" s="10">
        <v>45259</v>
      </c>
      <c r="H109" s="10">
        <v>45624</v>
      </c>
      <c r="I109" s="11">
        <f t="shared" si="6"/>
        <v>2023</v>
      </c>
      <c r="J109" s="9">
        <f t="shared" si="7"/>
        <v>11</v>
      </c>
      <c r="K109" s="11" t="str">
        <f t="shared" si="8"/>
        <v>novembro</v>
      </c>
      <c r="L109" s="12">
        <v>488640</v>
      </c>
      <c r="M109" s="9" t="s">
        <v>3</v>
      </c>
    </row>
    <row r="110" spans="1:13" ht="36" hidden="1" x14ac:dyDescent="0.25">
      <c r="A110" s="50">
        <v>14</v>
      </c>
      <c r="B110" s="9" t="s">
        <v>1324</v>
      </c>
      <c r="C110" s="7">
        <v>5919801000179</v>
      </c>
      <c r="D110" s="8" t="s">
        <v>1152</v>
      </c>
      <c r="E110" s="9" t="s">
        <v>375</v>
      </c>
      <c r="F110" s="10">
        <v>44994</v>
      </c>
      <c r="G110" s="10">
        <v>44994</v>
      </c>
      <c r="H110" s="10">
        <v>45359</v>
      </c>
      <c r="I110" s="11">
        <f t="shared" si="6"/>
        <v>2023</v>
      </c>
      <c r="J110" s="9">
        <f t="shared" si="7"/>
        <v>3</v>
      </c>
      <c r="K110" s="11" t="str">
        <f t="shared" si="8"/>
        <v>março</v>
      </c>
      <c r="L110" s="12">
        <v>245760</v>
      </c>
      <c r="M110" s="9" t="s">
        <v>3</v>
      </c>
    </row>
    <row r="111" spans="1:13" ht="24" x14ac:dyDescent="0.25">
      <c r="A111" s="50">
        <v>6</v>
      </c>
      <c r="B111" s="9" t="s">
        <v>1660</v>
      </c>
      <c r="C111" s="7">
        <v>2473874000191</v>
      </c>
      <c r="D111" s="8" t="s">
        <v>1275</v>
      </c>
      <c r="E111" s="9" t="s">
        <v>145</v>
      </c>
      <c r="F111" s="10">
        <v>45058</v>
      </c>
      <c r="G111" s="10">
        <v>45069</v>
      </c>
      <c r="H111" s="10">
        <v>45434</v>
      </c>
      <c r="I111" s="11">
        <f t="shared" si="6"/>
        <v>2023</v>
      </c>
      <c r="J111" s="9">
        <f t="shared" si="7"/>
        <v>5</v>
      </c>
      <c r="K111" s="11" t="str">
        <f t="shared" si="8"/>
        <v>maio</v>
      </c>
      <c r="L111" s="12">
        <v>4205.04</v>
      </c>
      <c r="M111" s="9" t="s">
        <v>3</v>
      </c>
    </row>
    <row r="112" spans="1:13" ht="24" hidden="1" x14ac:dyDescent="0.25">
      <c r="A112" s="50">
        <v>15</v>
      </c>
      <c r="B112" s="19" t="s">
        <v>1736</v>
      </c>
      <c r="C112" s="17">
        <v>18290240000133</v>
      </c>
      <c r="D112" s="18" t="s">
        <v>1157</v>
      </c>
      <c r="E112" s="19" t="s">
        <v>382</v>
      </c>
      <c r="F112" s="20">
        <v>44994</v>
      </c>
      <c r="G112" s="20">
        <v>44995</v>
      </c>
      <c r="H112" s="20">
        <v>45360</v>
      </c>
      <c r="I112" s="21">
        <f t="shared" si="6"/>
        <v>2023</v>
      </c>
      <c r="J112" s="19">
        <f t="shared" si="7"/>
        <v>3</v>
      </c>
      <c r="K112" s="21" t="str">
        <f t="shared" si="8"/>
        <v>março</v>
      </c>
      <c r="L112" s="22">
        <v>3800</v>
      </c>
      <c r="M112" s="19" t="s">
        <v>3</v>
      </c>
    </row>
    <row r="113" spans="1:13" ht="36" hidden="1" x14ac:dyDescent="0.25">
      <c r="A113" s="50"/>
      <c r="B113" s="9" t="s">
        <v>1297</v>
      </c>
      <c r="C113" s="7">
        <v>58921792000117</v>
      </c>
      <c r="D113" s="8" t="s">
        <v>1306</v>
      </c>
      <c r="E113" s="9" t="s">
        <v>214</v>
      </c>
      <c r="F113" s="10">
        <v>45093</v>
      </c>
      <c r="G113" s="10">
        <v>45095</v>
      </c>
      <c r="H113" s="10">
        <v>45460</v>
      </c>
      <c r="I113" s="11">
        <f t="shared" si="6"/>
        <v>2023</v>
      </c>
      <c r="J113" s="9">
        <f t="shared" si="7"/>
        <v>6</v>
      </c>
      <c r="K113" s="11" t="str">
        <f t="shared" si="8"/>
        <v>junho</v>
      </c>
      <c r="L113" s="12">
        <v>141745.32</v>
      </c>
      <c r="M113" s="9" t="s">
        <v>3</v>
      </c>
    </row>
    <row r="114" spans="1:13" ht="36" hidden="1" x14ac:dyDescent="0.25">
      <c r="A114" s="50"/>
      <c r="B114" s="19" t="s">
        <v>1428</v>
      </c>
      <c r="C114" s="17">
        <v>61198164000160</v>
      </c>
      <c r="D114" s="18" t="s">
        <v>1429</v>
      </c>
      <c r="E114" s="19" t="s">
        <v>1430</v>
      </c>
      <c r="F114" s="20">
        <v>45163</v>
      </c>
      <c r="G114" s="20">
        <v>45164</v>
      </c>
      <c r="H114" s="20">
        <v>45529</v>
      </c>
      <c r="I114" s="21">
        <f t="shared" si="6"/>
        <v>2023</v>
      </c>
      <c r="J114" s="19">
        <f t="shared" si="7"/>
        <v>8</v>
      </c>
      <c r="K114" s="21" t="str">
        <f t="shared" si="8"/>
        <v>agosto</v>
      </c>
      <c r="L114" s="22">
        <v>4248.63</v>
      </c>
      <c r="M114" s="19" t="s">
        <v>3</v>
      </c>
    </row>
    <row r="115" spans="1:13" ht="24" x14ac:dyDescent="0.25">
      <c r="A115" s="50">
        <v>7</v>
      </c>
      <c r="B115" s="9" t="s">
        <v>1679</v>
      </c>
      <c r="C115" s="7">
        <v>5340639000130</v>
      </c>
      <c r="D115" s="8" t="s">
        <v>1680</v>
      </c>
      <c r="E115" s="9" t="s">
        <v>211</v>
      </c>
      <c r="F115" s="10">
        <v>45043</v>
      </c>
      <c r="G115" s="10">
        <v>45073</v>
      </c>
      <c r="H115" s="10">
        <v>45438</v>
      </c>
      <c r="I115" s="11">
        <f t="shared" si="6"/>
        <v>2023</v>
      </c>
      <c r="J115" s="19">
        <f t="shared" si="7"/>
        <v>5</v>
      </c>
      <c r="K115" s="11" t="str">
        <f t="shared" si="8"/>
        <v>maio</v>
      </c>
      <c r="L115" s="12">
        <v>47748</v>
      </c>
      <c r="M115" s="9" t="s">
        <v>3</v>
      </c>
    </row>
    <row r="116" spans="1:13" ht="24" hidden="1" x14ac:dyDescent="0.25">
      <c r="A116" s="50"/>
      <c r="B116" s="9" t="s">
        <v>1591</v>
      </c>
      <c r="C116" s="7">
        <v>7990743000103</v>
      </c>
      <c r="D116" s="8" t="s">
        <v>1592</v>
      </c>
      <c r="E116" s="9" t="s">
        <v>311</v>
      </c>
      <c r="F116" s="10">
        <v>45231</v>
      </c>
      <c r="G116" s="10">
        <v>45233</v>
      </c>
      <c r="H116" s="10">
        <v>45262</v>
      </c>
      <c r="I116" s="11">
        <f t="shared" si="6"/>
        <v>2023</v>
      </c>
      <c r="J116" s="9">
        <f t="shared" si="7"/>
        <v>11</v>
      </c>
      <c r="K116" s="11" t="str">
        <f t="shared" si="8"/>
        <v>novembro</v>
      </c>
      <c r="L116" s="12">
        <v>1160</v>
      </c>
      <c r="M116" s="9" t="s">
        <v>3</v>
      </c>
    </row>
    <row r="117" spans="1:13" ht="24" hidden="1" x14ac:dyDescent="0.25">
      <c r="A117" s="50">
        <v>8</v>
      </c>
      <c r="B117" s="9" t="s">
        <v>1652</v>
      </c>
      <c r="C117" s="7">
        <v>87389086000174</v>
      </c>
      <c r="D117" s="8" t="s">
        <v>1175</v>
      </c>
      <c r="E117" s="9" t="s">
        <v>130</v>
      </c>
      <c r="F117" s="10">
        <v>45034</v>
      </c>
      <c r="G117" s="10">
        <v>45035</v>
      </c>
      <c r="H117" s="10">
        <v>45400</v>
      </c>
      <c r="I117" s="11">
        <f t="shared" si="6"/>
        <v>2023</v>
      </c>
      <c r="J117" s="9">
        <f t="shared" si="7"/>
        <v>4</v>
      </c>
      <c r="K117" s="11" t="str">
        <f t="shared" si="8"/>
        <v>abril</v>
      </c>
      <c r="L117" s="12">
        <v>17550</v>
      </c>
      <c r="M117" s="9" t="s">
        <v>3</v>
      </c>
    </row>
    <row r="118" spans="1:13" hidden="1" x14ac:dyDescent="0.25">
      <c r="A118" s="50">
        <v>9</v>
      </c>
      <c r="B118" s="19" t="s">
        <v>1676</v>
      </c>
      <c r="C118" s="17">
        <v>10636142000101</v>
      </c>
      <c r="D118" s="18" t="s">
        <v>1197</v>
      </c>
      <c r="E118" s="19" t="s">
        <v>410</v>
      </c>
      <c r="F118" s="20">
        <v>45029</v>
      </c>
      <c r="G118" s="20">
        <v>45043</v>
      </c>
      <c r="H118" s="20">
        <v>45773</v>
      </c>
      <c r="I118" s="21">
        <f t="shared" si="6"/>
        <v>2023</v>
      </c>
      <c r="J118" s="19">
        <f t="shared" si="7"/>
        <v>4</v>
      </c>
      <c r="K118" s="21" t="str">
        <f t="shared" si="8"/>
        <v>abril</v>
      </c>
      <c r="L118" s="22">
        <v>1073280</v>
      </c>
      <c r="M118" s="19" t="s">
        <v>3</v>
      </c>
    </row>
    <row r="119" spans="1:13" ht="24" hidden="1" x14ac:dyDescent="0.25">
      <c r="A119" s="50"/>
      <c r="B119" s="19" t="s">
        <v>1431</v>
      </c>
      <c r="C119" s="17">
        <v>3063405000167</v>
      </c>
      <c r="D119" s="18" t="s">
        <v>1432</v>
      </c>
      <c r="E119" s="19" t="s">
        <v>179</v>
      </c>
      <c r="F119" s="20">
        <v>45140</v>
      </c>
      <c r="G119" s="20">
        <v>45157</v>
      </c>
      <c r="H119" s="20">
        <v>45522</v>
      </c>
      <c r="I119" s="21">
        <f t="shared" si="6"/>
        <v>2023</v>
      </c>
      <c r="J119" s="19">
        <f t="shared" si="7"/>
        <v>8</v>
      </c>
      <c r="K119" s="21" t="str">
        <f t="shared" si="8"/>
        <v>agosto</v>
      </c>
      <c r="L119" s="22">
        <v>488502.95</v>
      </c>
      <c r="M119" s="19" t="s">
        <v>3</v>
      </c>
    </row>
    <row r="120" spans="1:13" ht="24" hidden="1" x14ac:dyDescent="0.25">
      <c r="A120" s="50">
        <v>8</v>
      </c>
      <c r="B120" s="19" t="s">
        <v>1649</v>
      </c>
      <c r="C120" s="17">
        <v>20740467000185</v>
      </c>
      <c r="D120" s="18" t="s">
        <v>972</v>
      </c>
      <c r="E120" s="19" t="s">
        <v>125</v>
      </c>
      <c r="F120" s="20">
        <v>44929</v>
      </c>
      <c r="G120" s="20">
        <v>44978</v>
      </c>
      <c r="H120" s="20">
        <v>45342</v>
      </c>
      <c r="I120" s="21">
        <f t="shared" si="6"/>
        <v>2023</v>
      </c>
      <c r="J120" s="19">
        <f t="shared" si="7"/>
        <v>2</v>
      </c>
      <c r="K120" s="21" t="str">
        <f t="shared" si="8"/>
        <v>fevereiro</v>
      </c>
      <c r="L120" s="22">
        <v>11160</v>
      </c>
      <c r="M120" s="19" t="s">
        <v>3</v>
      </c>
    </row>
    <row r="121" spans="1:13" ht="24" hidden="1" x14ac:dyDescent="0.25">
      <c r="A121" s="50">
        <v>10</v>
      </c>
      <c r="B121" s="9" t="s">
        <v>1295</v>
      </c>
      <c r="C121" s="7">
        <v>6273582000166</v>
      </c>
      <c r="D121" s="8" t="s">
        <v>1179</v>
      </c>
      <c r="E121" s="9" t="s">
        <v>140</v>
      </c>
      <c r="F121" s="10">
        <v>45029</v>
      </c>
      <c r="G121" s="10">
        <v>45039</v>
      </c>
      <c r="H121" s="10">
        <v>45404</v>
      </c>
      <c r="I121" s="11">
        <f t="shared" si="6"/>
        <v>2023</v>
      </c>
      <c r="J121" s="9">
        <f t="shared" si="7"/>
        <v>4</v>
      </c>
      <c r="K121" s="11" t="str">
        <f t="shared" si="8"/>
        <v>abril</v>
      </c>
      <c r="L121" s="12">
        <v>180000</v>
      </c>
      <c r="M121" s="9" t="s">
        <v>3</v>
      </c>
    </row>
    <row r="122" spans="1:13" ht="24" hidden="1" x14ac:dyDescent="0.25">
      <c r="A122" s="50">
        <v>16</v>
      </c>
      <c r="B122" s="19" t="s">
        <v>1593</v>
      </c>
      <c r="C122" s="17">
        <v>22142812000104</v>
      </c>
      <c r="D122" s="18" t="s">
        <v>1148</v>
      </c>
      <c r="E122" s="19" t="s">
        <v>308</v>
      </c>
      <c r="F122" s="20">
        <v>45001</v>
      </c>
      <c r="G122" s="20">
        <v>45001</v>
      </c>
      <c r="H122" s="20">
        <v>45254</v>
      </c>
      <c r="I122" s="21">
        <f t="shared" si="6"/>
        <v>2023</v>
      </c>
      <c r="J122" s="19">
        <f t="shared" si="7"/>
        <v>3</v>
      </c>
      <c r="K122" s="21" t="str">
        <f t="shared" si="8"/>
        <v>março</v>
      </c>
      <c r="L122" s="22">
        <v>0</v>
      </c>
      <c r="M122" s="19" t="s">
        <v>3</v>
      </c>
    </row>
    <row r="123" spans="1:13" ht="24" hidden="1" x14ac:dyDescent="0.25">
      <c r="A123" s="50"/>
      <c r="B123" s="9" t="s">
        <v>1593</v>
      </c>
      <c r="C123" s="7">
        <v>22142812000104</v>
      </c>
      <c r="D123" s="8" t="s">
        <v>1594</v>
      </c>
      <c r="E123" s="9" t="s">
        <v>308</v>
      </c>
      <c r="F123" s="10">
        <v>45254</v>
      </c>
      <c r="G123" s="10">
        <v>45224</v>
      </c>
      <c r="H123" s="10">
        <v>45284</v>
      </c>
      <c r="I123" s="11">
        <f t="shared" si="6"/>
        <v>2023</v>
      </c>
      <c r="J123" s="9">
        <f t="shared" si="7"/>
        <v>10</v>
      </c>
      <c r="K123" s="11" t="str">
        <f t="shared" si="8"/>
        <v>outubro</v>
      </c>
      <c r="L123" s="12">
        <v>616017.91</v>
      </c>
      <c r="M123" s="9" t="s">
        <v>3</v>
      </c>
    </row>
    <row r="124" spans="1:13" ht="24" hidden="1" x14ac:dyDescent="0.25">
      <c r="A124" s="50"/>
      <c r="B124" s="9" t="s">
        <v>1646</v>
      </c>
      <c r="C124" s="7">
        <v>1616929000102</v>
      </c>
      <c r="D124" s="8" t="s">
        <v>1856</v>
      </c>
      <c r="E124" s="9" t="s">
        <v>76</v>
      </c>
      <c r="F124" s="10">
        <v>45266</v>
      </c>
      <c r="G124" s="10">
        <v>45274</v>
      </c>
      <c r="H124" s="10">
        <v>45639</v>
      </c>
      <c r="I124" s="11">
        <f t="shared" si="6"/>
        <v>2023</v>
      </c>
      <c r="J124" s="9">
        <f t="shared" si="7"/>
        <v>12</v>
      </c>
      <c r="K124" s="11" t="str">
        <f t="shared" si="8"/>
        <v>dezembro</v>
      </c>
      <c r="L124" s="12">
        <v>1835000</v>
      </c>
      <c r="M124" s="9" t="s">
        <v>3</v>
      </c>
    </row>
    <row r="125" spans="1:13" hidden="1" x14ac:dyDescent="0.25">
      <c r="A125" s="50"/>
      <c r="B125" s="9" t="s">
        <v>1739</v>
      </c>
      <c r="C125" s="7">
        <v>1437707000122</v>
      </c>
      <c r="D125" s="8" t="s">
        <v>1461</v>
      </c>
      <c r="E125" s="9" t="s">
        <v>1462</v>
      </c>
      <c r="F125" s="10">
        <v>45176</v>
      </c>
      <c r="G125" s="10">
        <v>45176</v>
      </c>
      <c r="H125" s="10">
        <v>45541</v>
      </c>
      <c r="I125" s="11">
        <f t="shared" si="6"/>
        <v>2023</v>
      </c>
      <c r="J125" s="9">
        <f t="shared" si="7"/>
        <v>9</v>
      </c>
      <c r="K125" s="11" t="str">
        <f t="shared" si="8"/>
        <v>setembro</v>
      </c>
      <c r="L125" s="12">
        <v>318243.28999999998</v>
      </c>
      <c r="M125" s="9" t="s">
        <v>3</v>
      </c>
    </row>
    <row r="126" spans="1:13" ht="36" x14ac:dyDescent="0.25">
      <c r="A126" s="61">
        <v>8</v>
      </c>
      <c r="B126" s="9" t="s">
        <v>1746</v>
      </c>
      <c r="C126" s="7">
        <v>7242283000127</v>
      </c>
      <c r="D126" s="8" t="s">
        <v>1747</v>
      </c>
      <c r="E126" s="9" t="s">
        <v>408</v>
      </c>
      <c r="F126" s="10">
        <v>45029</v>
      </c>
      <c r="G126" s="10">
        <v>45048</v>
      </c>
      <c r="H126" s="10">
        <v>45413</v>
      </c>
      <c r="I126" s="11">
        <f t="shared" si="6"/>
        <v>2023</v>
      </c>
      <c r="J126" s="19">
        <f t="shared" si="7"/>
        <v>5</v>
      </c>
      <c r="K126" s="11" t="str">
        <f t="shared" si="8"/>
        <v>maio</v>
      </c>
      <c r="L126" s="12">
        <v>220000</v>
      </c>
      <c r="M126" s="9" t="s">
        <v>3</v>
      </c>
    </row>
    <row r="127" spans="1:13" ht="24" hidden="1" x14ac:dyDescent="0.25">
      <c r="A127" s="50"/>
      <c r="B127" s="19" t="s">
        <v>1502</v>
      </c>
      <c r="C127" s="17">
        <v>25000738000180</v>
      </c>
      <c r="D127" s="18" t="s">
        <v>1503</v>
      </c>
      <c r="E127" s="19" t="s">
        <v>559</v>
      </c>
      <c r="F127" s="20">
        <v>45215</v>
      </c>
      <c r="G127" s="20">
        <v>45216</v>
      </c>
      <c r="H127" s="20">
        <v>45581</v>
      </c>
      <c r="I127" s="21">
        <f t="shared" si="6"/>
        <v>2023</v>
      </c>
      <c r="J127" s="19">
        <f t="shared" si="7"/>
        <v>10</v>
      </c>
      <c r="K127" s="21" t="str">
        <f t="shared" si="8"/>
        <v>outubro</v>
      </c>
      <c r="L127" s="22">
        <v>232000</v>
      </c>
      <c r="M127" s="19" t="s">
        <v>3</v>
      </c>
    </row>
    <row r="128" spans="1:13" ht="24" hidden="1" x14ac:dyDescent="0.25">
      <c r="A128" s="50">
        <v>9</v>
      </c>
      <c r="B128" s="9" t="s">
        <v>1784</v>
      </c>
      <c r="C128" s="7">
        <v>30252820000131</v>
      </c>
      <c r="D128" s="8" t="s">
        <v>1001</v>
      </c>
      <c r="E128" s="9" t="s">
        <v>581</v>
      </c>
      <c r="F128" s="10">
        <v>44971</v>
      </c>
      <c r="G128" s="10">
        <v>44971</v>
      </c>
      <c r="H128" s="10">
        <v>45280</v>
      </c>
      <c r="I128" s="11">
        <f t="shared" si="6"/>
        <v>2023</v>
      </c>
      <c r="J128" s="9">
        <f t="shared" si="7"/>
        <v>2</v>
      </c>
      <c r="K128" s="11" t="str">
        <f t="shared" si="8"/>
        <v>fevereiro</v>
      </c>
      <c r="L128" s="12">
        <v>0</v>
      </c>
      <c r="M128" s="9" t="s">
        <v>3</v>
      </c>
    </row>
    <row r="129" spans="1:13" ht="36" hidden="1" x14ac:dyDescent="0.25">
      <c r="A129" s="50"/>
      <c r="B129" s="19" t="s">
        <v>1302</v>
      </c>
      <c r="C129" s="17">
        <v>24801201000156</v>
      </c>
      <c r="D129" s="18" t="s">
        <v>1303</v>
      </c>
      <c r="E129" s="19" t="s">
        <v>193</v>
      </c>
      <c r="F129" s="20">
        <v>45093</v>
      </c>
      <c r="G129" s="20">
        <v>45095</v>
      </c>
      <c r="H129" s="20">
        <v>45460</v>
      </c>
      <c r="I129" s="21">
        <f t="shared" si="6"/>
        <v>2023</v>
      </c>
      <c r="J129" s="19">
        <f t="shared" si="7"/>
        <v>6</v>
      </c>
      <c r="K129" s="21" t="str">
        <f t="shared" si="8"/>
        <v>junho</v>
      </c>
      <c r="L129" s="22">
        <v>470239.92</v>
      </c>
      <c r="M129" s="19" t="s">
        <v>3</v>
      </c>
    </row>
    <row r="130" spans="1:13" ht="36" hidden="1" x14ac:dyDescent="0.25">
      <c r="A130" s="50"/>
      <c r="B130" s="19" t="s">
        <v>1302</v>
      </c>
      <c r="C130" s="17">
        <v>24801201000156</v>
      </c>
      <c r="D130" s="18" t="s">
        <v>1770</v>
      </c>
      <c r="E130" s="19" t="s">
        <v>470</v>
      </c>
      <c r="F130" s="20">
        <v>45165</v>
      </c>
      <c r="G130" s="20">
        <v>45135</v>
      </c>
      <c r="H130" s="20">
        <v>45500</v>
      </c>
      <c r="I130" s="21">
        <f t="shared" ref="I130:I161" si="9">YEAR(G130)</f>
        <v>2023</v>
      </c>
      <c r="J130" s="19">
        <f t="shared" ref="J130:J161" si="10">MONTH(G130)</f>
        <v>7</v>
      </c>
      <c r="K130" s="21" t="str">
        <f t="shared" ref="K130:K161" si="11">TEXT(J130*29,"Mmmmmmm")</f>
        <v>julho</v>
      </c>
      <c r="L130" s="22">
        <v>191287.67999999999</v>
      </c>
      <c r="M130" s="19" t="s">
        <v>3</v>
      </c>
    </row>
    <row r="131" spans="1:13" ht="36" hidden="1" x14ac:dyDescent="0.25">
      <c r="A131" s="50"/>
      <c r="B131" s="9" t="s">
        <v>1787</v>
      </c>
      <c r="C131" s="7">
        <v>31968868000103</v>
      </c>
      <c r="D131" s="8" t="s">
        <v>1788</v>
      </c>
      <c r="E131" s="9" t="s">
        <v>498</v>
      </c>
      <c r="F131" s="10">
        <v>45142</v>
      </c>
      <c r="G131" s="10">
        <v>45191</v>
      </c>
      <c r="H131" s="10">
        <v>45556</v>
      </c>
      <c r="I131" s="11">
        <f t="shared" si="9"/>
        <v>2023</v>
      </c>
      <c r="J131" s="9">
        <f t="shared" si="10"/>
        <v>9</v>
      </c>
      <c r="K131" s="11" t="str">
        <f t="shared" si="11"/>
        <v>setembro</v>
      </c>
      <c r="L131" s="12">
        <v>336749.57</v>
      </c>
      <c r="M131" s="9" t="s">
        <v>3</v>
      </c>
    </row>
    <row r="132" spans="1:13" ht="24" hidden="1" x14ac:dyDescent="0.25">
      <c r="A132" s="50"/>
      <c r="B132" s="9" t="s">
        <v>1677</v>
      </c>
      <c r="C132" s="7">
        <v>5934885000381</v>
      </c>
      <c r="D132" s="8" t="s">
        <v>2417</v>
      </c>
      <c r="E132" s="9" t="s">
        <v>585</v>
      </c>
      <c r="F132" s="10">
        <v>45265</v>
      </c>
      <c r="G132" s="10">
        <v>45268</v>
      </c>
      <c r="H132" s="10">
        <v>45633</v>
      </c>
      <c r="I132" s="11">
        <f t="shared" si="9"/>
        <v>2023</v>
      </c>
      <c r="J132" s="9">
        <f t="shared" si="10"/>
        <v>12</v>
      </c>
      <c r="K132" s="11" t="str">
        <f t="shared" si="11"/>
        <v>dezembro</v>
      </c>
      <c r="L132" s="12">
        <v>1150</v>
      </c>
      <c r="M132" s="9" t="s">
        <v>3</v>
      </c>
    </row>
    <row r="133" spans="1:13" hidden="1" x14ac:dyDescent="0.25">
      <c r="A133" s="50">
        <v>17</v>
      </c>
      <c r="B133" s="9" t="s">
        <v>1702</v>
      </c>
      <c r="C133" s="7">
        <v>10455507000193</v>
      </c>
      <c r="D133" s="8" t="s">
        <v>1147</v>
      </c>
      <c r="E133" s="9" t="s">
        <v>251</v>
      </c>
      <c r="F133" s="10">
        <v>45012</v>
      </c>
      <c r="G133" s="10">
        <v>45014</v>
      </c>
      <c r="H133" s="10">
        <v>45379</v>
      </c>
      <c r="I133" s="11">
        <f t="shared" si="9"/>
        <v>2023</v>
      </c>
      <c r="J133" s="9">
        <f t="shared" si="10"/>
        <v>3</v>
      </c>
      <c r="K133" s="11" t="str">
        <f t="shared" si="11"/>
        <v>março</v>
      </c>
      <c r="L133" s="12">
        <v>33360</v>
      </c>
      <c r="M133" s="9" t="s">
        <v>3</v>
      </c>
    </row>
    <row r="134" spans="1:13" ht="24" x14ac:dyDescent="0.25">
      <c r="A134" s="50">
        <v>9</v>
      </c>
      <c r="B134" s="9" t="s">
        <v>1750</v>
      </c>
      <c r="C134" s="7">
        <v>15663333000178</v>
      </c>
      <c r="D134" s="8" t="s">
        <v>1751</v>
      </c>
      <c r="E134" s="9" t="s">
        <v>413</v>
      </c>
      <c r="F134" s="10">
        <v>45040</v>
      </c>
      <c r="G134" s="10">
        <v>45055</v>
      </c>
      <c r="H134" s="10">
        <v>45420</v>
      </c>
      <c r="I134" s="11">
        <f t="shared" si="9"/>
        <v>2023</v>
      </c>
      <c r="J134" s="9">
        <f t="shared" si="10"/>
        <v>5</v>
      </c>
      <c r="K134" s="11" t="str">
        <f t="shared" si="11"/>
        <v>maio</v>
      </c>
      <c r="L134" s="12">
        <v>278637.2</v>
      </c>
      <c r="M134" s="9" t="s">
        <v>3</v>
      </c>
    </row>
    <row r="135" spans="1:13" ht="24" x14ac:dyDescent="0.25">
      <c r="A135" s="50">
        <v>10</v>
      </c>
      <c r="B135" s="19" t="s">
        <v>34</v>
      </c>
      <c r="C135" s="17">
        <v>15663333000178</v>
      </c>
      <c r="D135" s="18" t="s">
        <v>1269</v>
      </c>
      <c r="E135" s="19" t="s">
        <v>1270</v>
      </c>
      <c r="F135" s="20">
        <v>45069</v>
      </c>
      <c r="G135" s="20">
        <v>45070</v>
      </c>
      <c r="H135" s="20">
        <v>45435</v>
      </c>
      <c r="I135" s="21">
        <f t="shared" si="9"/>
        <v>2023</v>
      </c>
      <c r="J135" s="19">
        <f t="shared" si="10"/>
        <v>5</v>
      </c>
      <c r="K135" s="21" t="str">
        <f t="shared" si="11"/>
        <v>maio</v>
      </c>
      <c r="L135" s="22">
        <v>51870</v>
      </c>
      <c r="M135" s="19" t="s">
        <v>3</v>
      </c>
    </row>
    <row r="136" spans="1:13" ht="36" hidden="1" x14ac:dyDescent="0.25">
      <c r="A136" s="50"/>
      <c r="B136" s="9" t="s">
        <v>1326</v>
      </c>
      <c r="C136" s="7">
        <v>28310220000130</v>
      </c>
      <c r="D136" s="8" t="s">
        <v>1731</v>
      </c>
      <c r="E136" s="9" t="s">
        <v>335</v>
      </c>
      <c r="F136" s="10">
        <v>45107</v>
      </c>
      <c r="G136" s="10">
        <v>45107</v>
      </c>
      <c r="H136" s="10">
        <v>45288</v>
      </c>
      <c r="I136" s="11">
        <f t="shared" si="9"/>
        <v>2023</v>
      </c>
      <c r="J136" s="9">
        <f t="shared" si="10"/>
        <v>6</v>
      </c>
      <c r="K136" s="11" t="str">
        <f t="shared" si="11"/>
        <v>junho</v>
      </c>
      <c r="L136" s="12">
        <v>0</v>
      </c>
      <c r="M136" s="9" t="s">
        <v>3</v>
      </c>
    </row>
    <row r="137" spans="1:13" ht="24" hidden="1" x14ac:dyDescent="0.25">
      <c r="A137" s="50"/>
      <c r="B137" s="9" t="s">
        <v>1433</v>
      </c>
      <c r="C137" s="7">
        <v>18152528000222</v>
      </c>
      <c r="D137" s="8" t="s">
        <v>1434</v>
      </c>
      <c r="E137" s="9" t="s">
        <v>221</v>
      </c>
      <c r="F137" s="10">
        <v>45147</v>
      </c>
      <c r="G137" s="10">
        <v>45165</v>
      </c>
      <c r="H137" s="10">
        <v>45530</v>
      </c>
      <c r="I137" s="11">
        <f t="shared" si="9"/>
        <v>2023</v>
      </c>
      <c r="J137" s="9">
        <f t="shared" si="10"/>
        <v>8</v>
      </c>
      <c r="K137" s="11" t="str">
        <f t="shared" si="11"/>
        <v>agosto</v>
      </c>
      <c r="L137" s="12">
        <v>18000</v>
      </c>
      <c r="M137" s="9" t="s">
        <v>3</v>
      </c>
    </row>
    <row r="138" spans="1:13" ht="24" hidden="1" x14ac:dyDescent="0.25">
      <c r="A138" s="50"/>
      <c r="B138" s="9" t="s">
        <v>1504</v>
      </c>
      <c r="C138" s="7">
        <v>9585929000102</v>
      </c>
      <c r="D138" s="8" t="s">
        <v>1505</v>
      </c>
      <c r="E138" s="9" t="s">
        <v>336</v>
      </c>
      <c r="F138" s="10">
        <v>45219</v>
      </c>
      <c r="G138" s="10">
        <v>45221</v>
      </c>
      <c r="H138" s="10">
        <v>45586</v>
      </c>
      <c r="I138" s="11">
        <f t="shared" si="9"/>
        <v>2023</v>
      </c>
      <c r="J138" s="9">
        <f t="shared" si="10"/>
        <v>10</v>
      </c>
      <c r="K138" s="11" t="str">
        <f t="shared" si="11"/>
        <v>outubro</v>
      </c>
      <c r="L138" s="12">
        <v>235972</v>
      </c>
      <c r="M138" s="9" t="s">
        <v>3</v>
      </c>
    </row>
    <row r="139" spans="1:13" ht="24" hidden="1" x14ac:dyDescent="0.25">
      <c r="A139" s="50"/>
      <c r="B139" s="19" t="s">
        <v>1309</v>
      </c>
      <c r="C139" s="17">
        <v>3813499000144</v>
      </c>
      <c r="D139" s="18" t="s">
        <v>1769</v>
      </c>
      <c r="E139" s="19" t="s">
        <v>446</v>
      </c>
      <c r="F139" s="20">
        <v>45063</v>
      </c>
      <c r="G139" s="20">
        <v>45108</v>
      </c>
      <c r="H139" s="20">
        <v>45148</v>
      </c>
      <c r="I139" s="21">
        <f t="shared" si="9"/>
        <v>2023</v>
      </c>
      <c r="J139" s="19">
        <f t="shared" si="10"/>
        <v>7</v>
      </c>
      <c r="K139" s="21" t="str">
        <f t="shared" si="11"/>
        <v>julho</v>
      </c>
      <c r="L139" s="22">
        <v>14875</v>
      </c>
      <c r="M139" s="19" t="s">
        <v>3</v>
      </c>
    </row>
    <row r="140" spans="1:13" ht="24" hidden="1" x14ac:dyDescent="0.25">
      <c r="A140" s="50"/>
      <c r="B140" s="19" t="s">
        <v>1309</v>
      </c>
      <c r="C140" s="17">
        <v>3813499000144</v>
      </c>
      <c r="D140" s="18" t="s">
        <v>1435</v>
      </c>
      <c r="E140" s="19" t="s">
        <v>446</v>
      </c>
      <c r="F140" s="20">
        <v>45148</v>
      </c>
      <c r="G140" s="20">
        <v>45149</v>
      </c>
      <c r="H140" s="20">
        <v>45240</v>
      </c>
      <c r="I140" s="21">
        <f t="shared" si="9"/>
        <v>2023</v>
      </c>
      <c r="J140" s="19">
        <f t="shared" si="10"/>
        <v>8</v>
      </c>
      <c r="K140" s="21" t="str">
        <f t="shared" si="11"/>
        <v>agosto</v>
      </c>
      <c r="L140" s="22">
        <v>29750</v>
      </c>
      <c r="M140" s="19" t="s">
        <v>3</v>
      </c>
    </row>
    <row r="141" spans="1:13" ht="24" hidden="1" x14ac:dyDescent="0.25">
      <c r="A141" s="50"/>
      <c r="B141" s="19" t="s">
        <v>1309</v>
      </c>
      <c r="C141" s="17">
        <v>3813499000144</v>
      </c>
      <c r="D141" s="18" t="s">
        <v>1598</v>
      </c>
      <c r="E141" s="19" t="s">
        <v>446</v>
      </c>
      <c r="F141" s="20">
        <v>45240</v>
      </c>
      <c r="G141" s="20">
        <v>45241</v>
      </c>
      <c r="H141" s="20">
        <v>45301</v>
      </c>
      <c r="I141" s="21">
        <f t="shared" si="9"/>
        <v>2023</v>
      </c>
      <c r="J141" s="19">
        <f t="shared" si="10"/>
        <v>11</v>
      </c>
      <c r="K141" s="21" t="str">
        <f t="shared" si="11"/>
        <v>novembro</v>
      </c>
      <c r="L141" s="22">
        <v>19833.099999999999</v>
      </c>
      <c r="M141" s="19" t="s">
        <v>3</v>
      </c>
    </row>
    <row r="142" spans="1:13" ht="24" x14ac:dyDescent="0.25">
      <c r="A142" s="50">
        <v>11</v>
      </c>
      <c r="B142" s="9" t="s">
        <v>1051</v>
      </c>
      <c r="C142" s="7">
        <v>18152528000222</v>
      </c>
      <c r="D142" s="8" t="s">
        <v>1256</v>
      </c>
      <c r="E142" s="9" t="s">
        <v>1257</v>
      </c>
      <c r="F142" s="10">
        <v>45054</v>
      </c>
      <c r="G142" s="10">
        <v>45055</v>
      </c>
      <c r="H142" s="10">
        <v>45420</v>
      </c>
      <c r="I142" s="11">
        <f t="shared" si="9"/>
        <v>2023</v>
      </c>
      <c r="J142" s="9">
        <f t="shared" si="10"/>
        <v>5</v>
      </c>
      <c r="K142" s="11" t="str">
        <f t="shared" si="11"/>
        <v>maio</v>
      </c>
      <c r="L142" s="12">
        <v>18000</v>
      </c>
      <c r="M142" s="9" t="s">
        <v>3</v>
      </c>
    </row>
    <row r="143" spans="1:13" ht="36" hidden="1" x14ac:dyDescent="0.25">
      <c r="A143" s="50"/>
      <c r="B143" s="9" t="s">
        <v>1765</v>
      </c>
      <c r="C143" s="7">
        <v>11511790000196</v>
      </c>
      <c r="D143" s="8" t="s">
        <v>1767</v>
      </c>
      <c r="E143" s="9" t="s">
        <v>436</v>
      </c>
      <c r="F143" s="10">
        <v>45061</v>
      </c>
      <c r="G143" s="10">
        <v>45091</v>
      </c>
      <c r="H143" s="10">
        <v>45456</v>
      </c>
      <c r="I143" s="11">
        <f t="shared" si="9"/>
        <v>2023</v>
      </c>
      <c r="J143" s="9">
        <f t="shared" si="10"/>
        <v>6</v>
      </c>
      <c r="K143" s="11" t="str">
        <f t="shared" si="11"/>
        <v>junho</v>
      </c>
      <c r="L143" s="12">
        <v>25000</v>
      </c>
      <c r="M143" s="9" t="s">
        <v>3</v>
      </c>
    </row>
    <row r="144" spans="1:13" ht="24" hidden="1" x14ac:dyDescent="0.25">
      <c r="A144" s="50">
        <v>7</v>
      </c>
      <c r="B144" s="9" t="s">
        <v>1681</v>
      </c>
      <c r="C144" s="7">
        <v>11256903000154</v>
      </c>
      <c r="D144" s="8" t="s">
        <v>1734</v>
      </c>
      <c r="E144" s="9" t="s">
        <v>377</v>
      </c>
      <c r="F144" s="10">
        <v>44943</v>
      </c>
      <c r="G144" s="10">
        <v>44943</v>
      </c>
      <c r="H144" s="10">
        <v>44993</v>
      </c>
      <c r="I144" s="11">
        <f t="shared" si="9"/>
        <v>2023</v>
      </c>
      <c r="J144" s="9">
        <f t="shared" si="10"/>
        <v>1</v>
      </c>
      <c r="K144" s="11" t="str">
        <f t="shared" si="11"/>
        <v>janeiro</v>
      </c>
      <c r="L144" s="12">
        <v>59987.5</v>
      </c>
      <c r="M144" s="9" t="s">
        <v>3</v>
      </c>
    </row>
    <row r="145" spans="1:13" ht="24" hidden="1" x14ac:dyDescent="0.25">
      <c r="A145" s="50">
        <v>18</v>
      </c>
      <c r="B145" s="9" t="s">
        <v>1681</v>
      </c>
      <c r="C145" s="7">
        <v>11256903000154</v>
      </c>
      <c r="D145" s="8" t="s">
        <v>1153</v>
      </c>
      <c r="E145" s="9" t="s">
        <v>377</v>
      </c>
      <c r="F145" s="10">
        <v>44987</v>
      </c>
      <c r="G145" s="10">
        <v>44994</v>
      </c>
      <c r="H145" s="10">
        <v>45359</v>
      </c>
      <c r="I145" s="11">
        <f t="shared" si="9"/>
        <v>2023</v>
      </c>
      <c r="J145" s="9">
        <f t="shared" si="10"/>
        <v>3</v>
      </c>
      <c r="K145" s="11" t="str">
        <f t="shared" si="11"/>
        <v>março</v>
      </c>
      <c r="L145" s="12">
        <v>239950</v>
      </c>
      <c r="M145" s="9" t="s">
        <v>3</v>
      </c>
    </row>
    <row r="146" spans="1:13" ht="36" hidden="1" x14ac:dyDescent="0.25">
      <c r="A146" s="50"/>
      <c r="B146" s="19" t="s">
        <v>1436</v>
      </c>
      <c r="C146" s="17">
        <v>11172836000190</v>
      </c>
      <c r="D146" s="18" t="s">
        <v>1437</v>
      </c>
      <c r="E146" s="19" t="s">
        <v>1233</v>
      </c>
      <c r="F146" s="20">
        <v>45140</v>
      </c>
      <c r="G146" s="20">
        <v>45140</v>
      </c>
      <c r="H146" s="20">
        <v>45406</v>
      </c>
      <c r="I146" s="21">
        <f t="shared" si="9"/>
        <v>2023</v>
      </c>
      <c r="J146" s="19">
        <f t="shared" si="10"/>
        <v>8</v>
      </c>
      <c r="K146" s="21" t="str">
        <f t="shared" si="11"/>
        <v>agosto</v>
      </c>
      <c r="L146" s="22">
        <v>0</v>
      </c>
      <c r="M146" s="19" t="s">
        <v>3</v>
      </c>
    </row>
    <row r="147" spans="1:13" ht="24" hidden="1" x14ac:dyDescent="0.25">
      <c r="A147" s="50"/>
      <c r="B147" s="19" t="s">
        <v>1599</v>
      </c>
      <c r="C147" s="17">
        <v>53113791000122</v>
      </c>
      <c r="D147" s="18" t="s">
        <v>1600</v>
      </c>
      <c r="E147" s="19" t="s">
        <v>417</v>
      </c>
      <c r="F147" s="20">
        <v>45250</v>
      </c>
      <c r="G147" s="20">
        <v>45243</v>
      </c>
      <c r="H147" s="20">
        <v>45608</v>
      </c>
      <c r="I147" s="21">
        <f t="shared" si="9"/>
        <v>2023</v>
      </c>
      <c r="J147" s="19">
        <f t="shared" si="10"/>
        <v>11</v>
      </c>
      <c r="K147" s="21" t="str">
        <f t="shared" si="11"/>
        <v>novembro</v>
      </c>
      <c r="L147" s="22">
        <v>33406.92</v>
      </c>
      <c r="M147" s="19" t="s">
        <v>3</v>
      </c>
    </row>
    <row r="148" spans="1:13" ht="36" hidden="1" x14ac:dyDescent="0.25">
      <c r="A148" s="50"/>
      <c r="B148" s="9" t="s">
        <v>1347</v>
      </c>
      <c r="C148" s="7">
        <v>27909211000106</v>
      </c>
      <c r="D148" s="8" t="s">
        <v>1348</v>
      </c>
      <c r="E148" s="9" t="s">
        <v>466</v>
      </c>
      <c r="F148" s="10">
        <v>45126</v>
      </c>
      <c r="G148" s="10">
        <v>45127</v>
      </c>
      <c r="H148" s="10">
        <v>45492</v>
      </c>
      <c r="I148" s="11">
        <f t="shared" si="9"/>
        <v>2023</v>
      </c>
      <c r="J148" s="9">
        <f t="shared" si="10"/>
        <v>7</v>
      </c>
      <c r="K148" s="11" t="str">
        <f t="shared" si="11"/>
        <v>julho</v>
      </c>
      <c r="L148" s="12">
        <v>825279.28</v>
      </c>
      <c r="M148" s="9" t="s">
        <v>3</v>
      </c>
    </row>
    <row r="149" spans="1:13" ht="24" hidden="1" x14ac:dyDescent="0.25">
      <c r="A149" s="50">
        <v>19</v>
      </c>
      <c r="B149" s="19" t="s">
        <v>1737</v>
      </c>
      <c r="C149" s="17">
        <v>604122000197</v>
      </c>
      <c r="D149" s="18" t="s">
        <v>1159</v>
      </c>
      <c r="E149" s="19" t="s">
        <v>384</v>
      </c>
      <c r="F149" s="20">
        <v>44999</v>
      </c>
      <c r="G149" s="20">
        <v>45002</v>
      </c>
      <c r="H149" s="20">
        <v>45367</v>
      </c>
      <c r="I149" s="21">
        <f t="shared" si="9"/>
        <v>2023</v>
      </c>
      <c r="J149" s="19">
        <f t="shared" si="10"/>
        <v>3</v>
      </c>
      <c r="K149" s="21" t="str">
        <f t="shared" si="11"/>
        <v>março</v>
      </c>
      <c r="L149" s="22">
        <v>63360</v>
      </c>
      <c r="M149" s="19" t="s">
        <v>3</v>
      </c>
    </row>
    <row r="150" spans="1:13" ht="24" hidden="1" x14ac:dyDescent="0.25">
      <c r="A150" s="50">
        <v>10</v>
      </c>
      <c r="B150" s="19" t="s">
        <v>1697</v>
      </c>
      <c r="C150" s="17">
        <v>15165588000100</v>
      </c>
      <c r="D150" s="18" t="s">
        <v>991</v>
      </c>
      <c r="E150" s="19" t="s">
        <v>246</v>
      </c>
      <c r="F150" s="20">
        <v>44939</v>
      </c>
      <c r="G150" s="20">
        <v>44958</v>
      </c>
      <c r="H150" s="20">
        <v>45322</v>
      </c>
      <c r="I150" s="21">
        <f t="shared" si="9"/>
        <v>2023</v>
      </c>
      <c r="J150" s="19">
        <f t="shared" si="10"/>
        <v>2</v>
      </c>
      <c r="K150" s="21" t="str">
        <f t="shared" si="11"/>
        <v>fevereiro</v>
      </c>
      <c r="L150" s="22">
        <v>117360</v>
      </c>
      <c r="M150" s="19" t="s">
        <v>3</v>
      </c>
    </row>
    <row r="151" spans="1:13" ht="24" hidden="1" x14ac:dyDescent="0.25">
      <c r="A151" s="50">
        <v>20</v>
      </c>
      <c r="B151" s="9" t="s">
        <v>1697</v>
      </c>
      <c r="C151" s="7">
        <v>15165588000100</v>
      </c>
      <c r="D151" s="8" t="s">
        <v>1164</v>
      </c>
      <c r="E151" s="9" t="s">
        <v>393</v>
      </c>
      <c r="F151" s="10">
        <v>45007</v>
      </c>
      <c r="G151" s="10">
        <v>45014</v>
      </c>
      <c r="H151" s="10">
        <v>45379</v>
      </c>
      <c r="I151" s="11">
        <f t="shared" si="9"/>
        <v>2023</v>
      </c>
      <c r="J151" s="9">
        <f t="shared" si="10"/>
        <v>3</v>
      </c>
      <c r="K151" s="11" t="str">
        <f t="shared" si="11"/>
        <v>março</v>
      </c>
      <c r="L151" s="12">
        <v>95662.5</v>
      </c>
      <c r="M151" s="9" t="s">
        <v>3</v>
      </c>
    </row>
    <row r="152" spans="1:13" ht="36" hidden="1" x14ac:dyDescent="0.25">
      <c r="A152" s="50"/>
      <c r="B152" s="19" t="s">
        <v>1506</v>
      </c>
      <c r="C152" s="17">
        <v>5146498000119</v>
      </c>
      <c r="D152" s="18" t="s">
        <v>1507</v>
      </c>
      <c r="E152" s="19" t="s">
        <v>320</v>
      </c>
      <c r="F152" s="20">
        <v>45209</v>
      </c>
      <c r="G152" s="20">
        <v>45259</v>
      </c>
      <c r="H152" s="20">
        <v>45624</v>
      </c>
      <c r="I152" s="21">
        <f t="shared" si="9"/>
        <v>2023</v>
      </c>
      <c r="J152" s="19">
        <f t="shared" si="10"/>
        <v>11</v>
      </c>
      <c r="K152" s="21" t="str">
        <f t="shared" si="11"/>
        <v>novembro</v>
      </c>
      <c r="L152" s="22">
        <v>283800</v>
      </c>
      <c r="M152" s="19" t="s">
        <v>3</v>
      </c>
    </row>
    <row r="153" spans="1:13" ht="24" x14ac:dyDescent="0.25">
      <c r="A153" s="50">
        <v>12</v>
      </c>
      <c r="B153" s="9" t="s">
        <v>1244</v>
      </c>
      <c r="C153" s="7">
        <v>8039270000118</v>
      </c>
      <c r="D153" s="8" t="s">
        <v>1245</v>
      </c>
      <c r="E153" s="9" t="s">
        <v>1246</v>
      </c>
      <c r="F153" s="10">
        <v>45048</v>
      </c>
      <c r="G153" s="10">
        <v>45048</v>
      </c>
      <c r="H153" s="10">
        <v>45413</v>
      </c>
      <c r="I153" s="11">
        <f t="shared" si="9"/>
        <v>2023</v>
      </c>
      <c r="J153" s="9">
        <f t="shared" si="10"/>
        <v>5</v>
      </c>
      <c r="K153" s="11" t="str">
        <f t="shared" si="11"/>
        <v>maio</v>
      </c>
      <c r="L153" s="12">
        <v>228387.6</v>
      </c>
      <c r="M153" s="9" t="s">
        <v>3</v>
      </c>
    </row>
    <row r="154" spans="1:13" ht="24" hidden="1" x14ac:dyDescent="0.25">
      <c r="A154" s="50"/>
      <c r="B154" s="19" t="s">
        <v>1601</v>
      </c>
      <c r="C154" s="17">
        <v>23518065000129</v>
      </c>
      <c r="D154" s="18" t="s">
        <v>1604</v>
      </c>
      <c r="E154" s="19" t="s">
        <v>1605</v>
      </c>
      <c r="F154" s="20">
        <v>45251</v>
      </c>
      <c r="G154" s="20">
        <v>45254</v>
      </c>
      <c r="H154" s="20">
        <v>45619</v>
      </c>
      <c r="I154" s="21">
        <f t="shared" si="9"/>
        <v>2023</v>
      </c>
      <c r="J154" s="19">
        <f t="shared" si="10"/>
        <v>11</v>
      </c>
      <c r="K154" s="21" t="str">
        <f t="shared" si="11"/>
        <v>novembro</v>
      </c>
      <c r="L154" s="22">
        <v>2560</v>
      </c>
      <c r="M154" s="19" t="s">
        <v>3</v>
      </c>
    </row>
    <row r="155" spans="1:13" ht="24" hidden="1" x14ac:dyDescent="0.25">
      <c r="A155" s="50">
        <v>11</v>
      </c>
      <c r="B155" s="9" t="s">
        <v>1021</v>
      </c>
      <c r="C155" s="7">
        <v>3038151000127</v>
      </c>
      <c r="D155" s="8" t="s">
        <v>1022</v>
      </c>
      <c r="E155" s="9" t="s">
        <v>1023</v>
      </c>
      <c r="F155" s="10">
        <v>44984</v>
      </c>
      <c r="G155" s="10">
        <v>44985</v>
      </c>
      <c r="H155" s="10">
        <v>45349</v>
      </c>
      <c r="I155" s="11">
        <f t="shared" si="9"/>
        <v>2023</v>
      </c>
      <c r="J155" s="9">
        <f t="shared" si="10"/>
        <v>2</v>
      </c>
      <c r="K155" s="11" t="str">
        <f t="shared" si="11"/>
        <v>fevereiro</v>
      </c>
      <c r="L155" s="12">
        <v>7250</v>
      </c>
      <c r="M155" s="9" t="s">
        <v>3</v>
      </c>
    </row>
    <row r="156" spans="1:13" ht="24" hidden="1" x14ac:dyDescent="0.25">
      <c r="A156" s="50">
        <v>21</v>
      </c>
      <c r="B156" s="19" t="s">
        <v>1122</v>
      </c>
      <c r="C156" s="17">
        <v>12470664000101</v>
      </c>
      <c r="D156" s="18" t="s">
        <v>1123</v>
      </c>
      <c r="E156" s="19" t="s">
        <v>1124</v>
      </c>
      <c r="F156" s="20">
        <v>45015</v>
      </c>
      <c r="G156" s="20">
        <v>45016</v>
      </c>
      <c r="H156" s="20">
        <v>45381</v>
      </c>
      <c r="I156" s="21">
        <f t="shared" si="9"/>
        <v>2023</v>
      </c>
      <c r="J156" s="19">
        <f t="shared" si="10"/>
        <v>3</v>
      </c>
      <c r="K156" s="21" t="str">
        <f t="shared" si="11"/>
        <v>março</v>
      </c>
      <c r="L156" s="22">
        <v>42890</v>
      </c>
      <c r="M156" s="19" t="s">
        <v>3</v>
      </c>
    </row>
    <row r="157" spans="1:13" ht="24" hidden="1" x14ac:dyDescent="0.25">
      <c r="A157" s="50"/>
      <c r="B157" s="19" t="s">
        <v>1366</v>
      </c>
      <c r="C157" s="17">
        <v>78451614000187</v>
      </c>
      <c r="D157" s="18" t="s">
        <v>1367</v>
      </c>
      <c r="E157" s="19" t="s">
        <v>1368</v>
      </c>
      <c r="F157" s="20">
        <v>45082</v>
      </c>
      <c r="G157" s="20">
        <v>45083</v>
      </c>
      <c r="H157" s="20">
        <v>45448</v>
      </c>
      <c r="I157" s="21">
        <f t="shared" si="9"/>
        <v>2023</v>
      </c>
      <c r="J157" s="19">
        <f t="shared" si="10"/>
        <v>6</v>
      </c>
      <c r="K157" s="21" t="str">
        <f t="shared" si="11"/>
        <v>junho</v>
      </c>
      <c r="L157" s="22">
        <v>40320</v>
      </c>
      <c r="M157" s="19" t="s">
        <v>3</v>
      </c>
    </row>
    <row r="158" spans="1:13" ht="24" x14ac:dyDescent="0.25">
      <c r="A158" s="50">
        <v>13</v>
      </c>
      <c r="B158" s="9" t="s">
        <v>1261</v>
      </c>
      <c r="C158" s="7">
        <v>3305157000113</v>
      </c>
      <c r="D158" s="8" t="s">
        <v>1262</v>
      </c>
      <c r="E158" s="9" t="s">
        <v>1263</v>
      </c>
      <c r="F158" s="10">
        <v>45057</v>
      </c>
      <c r="G158" s="10">
        <v>45057</v>
      </c>
      <c r="H158" s="10">
        <v>45422</v>
      </c>
      <c r="I158" s="11">
        <f t="shared" si="9"/>
        <v>2023</v>
      </c>
      <c r="J158" s="19">
        <f t="shared" si="10"/>
        <v>5</v>
      </c>
      <c r="K158" s="11" t="str">
        <f t="shared" si="11"/>
        <v>maio</v>
      </c>
      <c r="L158" s="12">
        <v>38255</v>
      </c>
      <c r="M158" s="9" t="s">
        <v>3</v>
      </c>
    </row>
    <row r="159" spans="1:13" hidden="1" x14ac:dyDescent="0.25">
      <c r="A159" s="50"/>
      <c r="B159" s="19" t="s">
        <v>1438</v>
      </c>
      <c r="C159" s="17">
        <v>36662528000173</v>
      </c>
      <c r="D159" s="18" t="s">
        <v>1439</v>
      </c>
      <c r="E159" s="19" t="s">
        <v>1440</v>
      </c>
      <c r="F159" s="20">
        <v>45140</v>
      </c>
      <c r="G159" s="20">
        <v>45140</v>
      </c>
      <c r="H159" s="20">
        <v>45505</v>
      </c>
      <c r="I159" s="21">
        <f t="shared" si="9"/>
        <v>2023</v>
      </c>
      <c r="J159" s="19">
        <f t="shared" si="10"/>
        <v>8</v>
      </c>
      <c r="K159" s="21" t="str">
        <f t="shared" si="11"/>
        <v>agosto</v>
      </c>
      <c r="L159" s="22">
        <v>16170</v>
      </c>
      <c r="M159" s="19" t="s">
        <v>3</v>
      </c>
    </row>
    <row r="160" spans="1:13" ht="24" hidden="1" x14ac:dyDescent="0.25">
      <c r="A160" s="50"/>
      <c r="B160" s="9" t="s">
        <v>1438</v>
      </c>
      <c r="C160" s="7">
        <v>36662528000173</v>
      </c>
      <c r="D160" s="8" t="s">
        <v>1606</v>
      </c>
      <c r="E160" s="9" t="s">
        <v>1607</v>
      </c>
      <c r="F160" s="10">
        <v>45260</v>
      </c>
      <c r="G160" s="10">
        <v>45260</v>
      </c>
      <c r="H160" s="10">
        <v>45351</v>
      </c>
      <c r="I160" s="11">
        <f t="shared" si="9"/>
        <v>2023</v>
      </c>
      <c r="J160" s="9">
        <f t="shared" si="10"/>
        <v>11</v>
      </c>
      <c r="K160" s="11" t="str">
        <f t="shared" si="11"/>
        <v>novembro</v>
      </c>
      <c r="L160" s="12">
        <v>162091</v>
      </c>
      <c r="M160" s="9" t="s">
        <v>3</v>
      </c>
    </row>
    <row r="161" spans="1:13" hidden="1" x14ac:dyDescent="0.25">
      <c r="A161" s="50"/>
      <c r="B161" s="9" t="s">
        <v>18</v>
      </c>
      <c r="C161" s="7">
        <v>10720011000108</v>
      </c>
      <c r="D161" s="8" t="s">
        <v>1364</v>
      </c>
      <c r="E161" s="9" t="s">
        <v>1365</v>
      </c>
      <c r="F161" s="10">
        <v>45079</v>
      </c>
      <c r="G161" s="10">
        <v>45079</v>
      </c>
      <c r="H161" s="10">
        <v>45444</v>
      </c>
      <c r="I161" s="11">
        <f t="shared" si="9"/>
        <v>2023</v>
      </c>
      <c r="J161" s="9">
        <f t="shared" si="10"/>
        <v>6</v>
      </c>
      <c r="K161" s="11" t="str">
        <f t="shared" si="11"/>
        <v>junho</v>
      </c>
      <c r="L161" s="12">
        <v>21996</v>
      </c>
      <c r="M161" s="9" t="s">
        <v>3</v>
      </c>
    </row>
    <row r="162" spans="1:13" ht="24" hidden="1" x14ac:dyDescent="0.25">
      <c r="A162" s="50"/>
      <c r="B162" s="19" t="s">
        <v>17</v>
      </c>
      <c r="C162" s="17">
        <v>18222633000100</v>
      </c>
      <c r="D162" s="18" t="s">
        <v>1508</v>
      </c>
      <c r="E162" s="19" t="s">
        <v>1509</v>
      </c>
      <c r="F162" s="20">
        <v>45203</v>
      </c>
      <c r="G162" s="20">
        <v>45203</v>
      </c>
      <c r="H162" s="20">
        <v>45568</v>
      </c>
      <c r="I162" s="21">
        <f t="shared" ref="I162:I193" si="12">YEAR(G162)</f>
        <v>2023</v>
      </c>
      <c r="J162" s="19">
        <f t="shared" ref="J162:J193" si="13">MONTH(G162)</f>
        <v>10</v>
      </c>
      <c r="K162" s="21" t="str">
        <f t="shared" ref="K162:K193" si="14">TEXT(J162*29,"Mmmmmmm")</f>
        <v>outubro</v>
      </c>
      <c r="L162" s="22">
        <v>426000</v>
      </c>
      <c r="M162" s="19" t="s">
        <v>3</v>
      </c>
    </row>
    <row r="163" spans="1:13" ht="24" x14ac:dyDescent="0.25">
      <c r="A163" s="50">
        <v>14</v>
      </c>
      <c r="B163" s="9" t="s">
        <v>5</v>
      </c>
      <c r="C163" s="7">
        <v>5842757000146</v>
      </c>
      <c r="D163" s="8" t="s">
        <v>1808</v>
      </c>
      <c r="E163" s="9" t="s">
        <v>1267</v>
      </c>
      <c r="F163" s="10">
        <v>45063</v>
      </c>
      <c r="G163" s="10">
        <v>45064</v>
      </c>
      <c r="H163" s="10">
        <v>45429</v>
      </c>
      <c r="I163" s="11">
        <f t="shared" si="12"/>
        <v>2023</v>
      </c>
      <c r="J163" s="9">
        <f t="shared" si="13"/>
        <v>5</v>
      </c>
      <c r="K163" s="11" t="str">
        <f t="shared" si="14"/>
        <v>maio</v>
      </c>
      <c r="L163" s="12">
        <v>95000</v>
      </c>
      <c r="M163" s="9" t="s">
        <v>3</v>
      </c>
    </row>
    <row r="164" spans="1:13" ht="24" x14ac:dyDescent="0.25">
      <c r="A164" s="50">
        <v>15</v>
      </c>
      <c r="B164" s="19" t="s">
        <v>5</v>
      </c>
      <c r="C164" s="17">
        <v>5842757000146</v>
      </c>
      <c r="D164" s="18" t="s">
        <v>1268</v>
      </c>
      <c r="E164" s="19" t="s">
        <v>77</v>
      </c>
      <c r="F164" s="20">
        <v>45063</v>
      </c>
      <c r="G164" s="20">
        <v>45064</v>
      </c>
      <c r="H164" s="20">
        <v>45429</v>
      </c>
      <c r="I164" s="21">
        <f t="shared" si="12"/>
        <v>2023</v>
      </c>
      <c r="J164" s="19">
        <f t="shared" si="13"/>
        <v>5</v>
      </c>
      <c r="K164" s="21" t="str">
        <f t="shared" si="14"/>
        <v>maio</v>
      </c>
      <c r="L164" s="22">
        <v>56280</v>
      </c>
      <c r="M164" s="19" t="s">
        <v>3</v>
      </c>
    </row>
    <row r="165" spans="1:13" ht="24" hidden="1" x14ac:dyDescent="0.25">
      <c r="A165" s="50">
        <v>8</v>
      </c>
      <c r="B165" s="19" t="s">
        <v>10</v>
      </c>
      <c r="C165" s="17">
        <v>842216000102</v>
      </c>
      <c r="D165" s="18" t="s">
        <v>1060</v>
      </c>
      <c r="E165" s="19" t="s">
        <v>1061</v>
      </c>
      <c r="F165" s="20">
        <v>44929</v>
      </c>
      <c r="G165" s="20">
        <v>44930</v>
      </c>
      <c r="H165" s="20">
        <v>45294</v>
      </c>
      <c r="I165" s="21">
        <f t="shared" si="12"/>
        <v>2023</v>
      </c>
      <c r="J165" s="19">
        <f t="shared" si="13"/>
        <v>1</v>
      </c>
      <c r="K165" s="21" t="str">
        <f t="shared" si="14"/>
        <v>janeiro</v>
      </c>
      <c r="L165" s="22">
        <v>268246.95</v>
      </c>
      <c r="M165" s="19" t="s">
        <v>3</v>
      </c>
    </row>
    <row r="166" spans="1:13" ht="24" hidden="1" x14ac:dyDescent="0.25">
      <c r="A166" s="50"/>
      <c r="B166" s="9" t="s">
        <v>10</v>
      </c>
      <c r="C166" s="7">
        <v>842216000102</v>
      </c>
      <c r="D166" s="8" t="s">
        <v>1463</v>
      </c>
      <c r="E166" s="9" t="s">
        <v>1464</v>
      </c>
      <c r="F166" s="10">
        <v>45173</v>
      </c>
      <c r="G166" s="10">
        <v>45170</v>
      </c>
      <c r="H166" s="10">
        <v>45535</v>
      </c>
      <c r="I166" s="11">
        <f t="shared" si="12"/>
        <v>2023</v>
      </c>
      <c r="J166" s="9">
        <f t="shared" si="13"/>
        <v>9</v>
      </c>
      <c r="K166" s="11" t="str">
        <f t="shared" si="14"/>
        <v>setembro</v>
      </c>
      <c r="L166" s="12">
        <v>92400</v>
      </c>
      <c r="M166" s="9" t="s">
        <v>3</v>
      </c>
    </row>
    <row r="167" spans="1:13" ht="24" hidden="1" x14ac:dyDescent="0.25">
      <c r="A167" s="50">
        <v>22</v>
      </c>
      <c r="B167" s="19" t="s">
        <v>368</v>
      </c>
      <c r="C167" s="17">
        <v>38202919000130</v>
      </c>
      <c r="D167" s="18" t="s">
        <v>1085</v>
      </c>
      <c r="E167" s="19" t="s">
        <v>364</v>
      </c>
      <c r="F167" s="20">
        <v>45001</v>
      </c>
      <c r="G167" s="20">
        <v>45001</v>
      </c>
      <c r="H167" s="20">
        <v>45366</v>
      </c>
      <c r="I167" s="21">
        <f t="shared" si="12"/>
        <v>2023</v>
      </c>
      <c r="J167" s="19">
        <f t="shared" si="13"/>
        <v>3</v>
      </c>
      <c r="K167" s="21" t="str">
        <f t="shared" si="14"/>
        <v>março</v>
      </c>
      <c r="L167" s="22">
        <v>81600</v>
      </c>
      <c r="M167" s="19" t="s">
        <v>3</v>
      </c>
    </row>
    <row r="168" spans="1:13" ht="24" hidden="1" x14ac:dyDescent="0.25">
      <c r="A168" s="50">
        <v>23</v>
      </c>
      <c r="B168" s="19" t="s">
        <v>235</v>
      </c>
      <c r="C168" s="17">
        <v>20720905000224</v>
      </c>
      <c r="D168" s="18" t="s">
        <v>1086</v>
      </c>
      <c r="E168" s="19" t="s">
        <v>364</v>
      </c>
      <c r="F168" s="20">
        <v>45001</v>
      </c>
      <c r="G168" s="20">
        <v>45001</v>
      </c>
      <c r="H168" s="20">
        <v>45366</v>
      </c>
      <c r="I168" s="21">
        <f t="shared" si="12"/>
        <v>2023</v>
      </c>
      <c r="J168" s="19">
        <f t="shared" si="13"/>
        <v>3</v>
      </c>
      <c r="K168" s="21" t="str">
        <f t="shared" si="14"/>
        <v>março</v>
      </c>
      <c r="L168" s="22">
        <v>224370</v>
      </c>
      <c r="M168" s="19" t="s">
        <v>3</v>
      </c>
    </row>
    <row r="169" spans="1:13" ht="24" hidden="1" x14ac:dyDescent="0.25">
      <c r="A169" s="50"/>
      <c r="B169" s="19" t="s">
        <v>235</v>
      </c>
      <c r="C169" s="17">
        <v>20720905000224</v>
      </c>
      <c r="D169" s="18" t="s">
        <v>1608</v>
      </c>
      <c r="E169" s="19" t="s">
        <v>364</v>
      </c>
      <c r="F169" s="20">
        <v>45254</v>
      </c>
      <c r="G169" s="20">
        <v>45254</v>
      </c>
      <c r="H169" s="20">
        <v>45619</v>
      </c>
      <c r="I169" s="21">
        <f t="shared" si="12"/>
        <v>2023</v>
      </c>
      <c r="J169" s="19">
        <f t="shared" si="13"/>
        <v>11</v>
      </c>
      <c r="K169" s="21" t="str">
        <f t="shared" si="14"/>
        <v>novembro</v>
      </c>
      <c r="L169" s="22">
        <v>101070</v>
      </c>
      <c r="M169" s="19" t="s">
        <v>3</v>
      </c>
    </row>
    <row r="170" spans="1:13" ht="36" hidden="1" x14ac:dyDescent="0.25">
      <c r="A170" s="50"/>
      <c r="B170" s="19" t="s">
        <v>1609</v>
      </c>
      <c r="C170" s="17">
        <v>1513946000114</v>
      </c>
      <c r="D170" s="18" t="s">
        <v>1610</v>
      </c>
      <c r="E170" s="19" t="s">
        <v>1611</v>
      </c>
      <c r="F170" s="20">
        <v>45252</v>
      </c>
      <c r="G170" s="20">
        <v>45252</v>
      </c>
      <c r="H170" s="20">
        <v>45617</v>
      </c>
      <c r="I170" s="21">
        <f t="shared" si="12"/>
        <v>2023</v>
      </c>
      <c r="J170" s="19">
        <f t="shared" si="13"/>
        <v>11</v>
      </c>
      <c r="K170" s="21" t="str">
        <f t="shared" si="14"/>
        <v>novembro</v>
      </c>
      <c r="L170" s="22">
        <v>60000</v>
      </c>
      <c r="M170" s="19" t="s">
        <v>3</v>
      </c>
    </row>
    <row r="171" spans="1:13" ht="24" x14ac:dyDescent="0.25">
      <c r="A171" s="50">
        <v>16</v>
      </c>
      <c r="B171" s="9" t="s">
        <v>939</v>
      </c>
      <c r="C171" s="7">
        <v>16106178000151</v>
      </c>
      <c r="D171" s="8" t="s">
        <v>1271</v>
      </c>
      <c r="E171" s="9" t="s">
        <v>1272</v>
      </c>
      <c r="F171" s="10">
        <v>45072</v>
      </c>
      <c r="G171" s="10">
        <v>45075</v>
      </c>
      <c r="H171" s="10">
        <v>45440</v>
      </c>
      <c r="I171" s="11">
        <f t="shared" si="12"/>
        <v>2023</v>
      </c>
      <c r="J171" s="9">
        <f t="shared" si="13"/>
        <v>5</v>
      </c>
      <c r="K171" s="11" t="str">
        <f t="shared" si="14"/>
        <v>maio</v>
      </c>
      <c r="L171" s="12">
        <v>88447.32</v>
      </c>
      <c r="M171" s="9" t="s">
        <v>3</v>
      </c>
    </row>
    <row r="172" spans="1:13" ht="24" hidden="1" x14ac:dyDescent="0.25">
      <c r="A172" s="50">
        <v>11</v>
      </c>
      <c r="B172" s="19" t="s">
        <v>63</v>
      </c>
      <c r="C172" s="17">
        <v>17621812000157</v>
      </c>
      <c r="D172" s="18" t="s">
        <v>1235</v>
      </c>
      <c r="E172" s="19" t="s">
        <v>1236</v>
      </c>
      <c r="F172" s="20">
        <v>45043</v>
      </c>
      <c r="G172" s="20">
        <v>45043</v>
      </c>
      <c r="H172" s="20">
        <v>46138</v>
      </c>
      <c r="I172" s="21">
        <f t="shared" si="12"/>
        <v>2023</v>
      </c>
      <c r="J172" s="19">
        <f t="shared" si="13"/>
        <v>4</v>
      </c>
      <c r="K172" s="21" t="str">
        <f t="shared" si="14"/>
        <v>abril</v>
      </c>
      <c r="L172" s="22">
        <v>10899000</v>
      </c>
      <c r="M172" s="19" t="s">
        <v>3</v>
      </c>
    </row>
    <row r="173" spans="1:13" ht="24" hidden="1" x14ac:dyDescent="0.25">
      <c r="A173" s="50"/>
      <c r="B173" s="19" t="s">
        <v>501</v>
      </c>
      <c r="C173" s="17">
        <v>26457348000104</v>
      </c>
      <c r="D173" s="18" t="s">
        <v>1817</v>
      </c>
      <c r="E173" s="19" t="s">
        <v>1818</v>
      </c>
      <c r="F173" s="20">
        <v>45138</v>
      </c>
      <c r="G173" s="20">
        <v>45139</v>
      </c>
      <c r="H173" s="20">
        <v>45504</v>
      </c>
      <c r="I173" s="21">
        <f t="shared" si="12"/>
        <v>2023</v>
      </c>
      <c r="J173" s="19">
        <f t="shared" si="13"/>
        <v>8</v>
      </c>
      <c r="K173" s="21" t="str">
        <f t="shared" si="14"/>
        <v>agosto</v>
      </c>
      <c r="L173" s="22">
        <v>9600</v>
      </c>
      <c r="M173" s="19" t="s">
        <v>3</v>
      </c>
    </row>
    <row r="174" spans="1:13" ht="24" x14ac:dyDescent="0.25">
      <c r="A174" s="50">
        <v>17</v>
      </c>
      <c r="B174" s="9" t="s">
        <v>1250</v>
      </c>
      <c r="C174" s="7">
        <v>2248312000144</v>
      </c>
      <c r="D174" s="8" t="s">
        <v>1251</v>
      </c>
      <c r="E174" s="9" t="s">
        <v>1252</v>
      </c>
      <c r="F174" s="10">
        <v>45050</v>
      </c>
      <c r="G174" s="10">
        <v>45051</v>
      </c>
      <c r="H174" s="10">
        <v>45416</v>
      </c>
      <c r="I174" s="11">
        <f t="shared" si="12"/>
        <v>2023</v>
      </c>
      <c r="J174" s="9">
        <f t="shared" si="13"/>
        <v>5</v>
      </c>
      <c r="K174" s="11" t="str">
        <f t="shared" si="14"/>
        <v>maio</v>
      </c>
      <c r="L174" s="12">
        <v>32508</v>
      </c>
      <c r="M174" s="9" t="s">
        <v>3</v>
      </c>
    </row>
    <row r="175" spans="1:13" x14ac:dyDescent="0.25">
      <c r="A175" s="50">
        <v>18</v>
      </c>
      <c r="B175" s="19" t="s">
        <v>1247</v>
      </c>
      <c r="C175" s="17">
        <v>44072135000138</v>
      </c>
      <c r="D175" s="18" t="s">
        <v>1248</v>
      </c>
      <c r="E175" s="19" t="s">
        <v>1249</v>
      </c>
      <c r="F175" s="20">
        <v>45049</v>
      </c>
      <c r="G175" s="20">
        <v>45049</v>
      </c>
      <c r="H175" s="20">
        <v>45171</v>
      </c>
      <c r="I175" s="21">
        <f t="shared" si="12"/>
        <v>2023</v>
      </c>
      <c r="J175" s="19">
        <f t="shared" si="13"/>
        <v>5</v>
      </c>
      <c r="K175" s="21" t="str">
        <f t="shared" si="14"/>
        <v>maio</v>
      </c>
      <c r="L175" s="22">
        <v>70000</v>
      </c>
      <c r="M175" s="19" t="s">
        <v>3</v>
      </c>
    </row>
    <row r="176" spans="1:13" hidden="1" x14ac:dyDescent="0.25">
      <c r="A176" s="50"/>
      <c r="B176" s="19" t="s">
        <v>1510</v>
      </c>
      <c r="C176" s="17">
        <v>3502099000118</v>
      </c>
      <c r="D176" s="18" t="s">
        <v>1824</v>
      </c>
      <c r="E176" s="19" t="s">
        <v>1511</v>
      </c>
      <c r="F176" s="20">
        <v>45225</v>
      </c>
      <c r="G176" s="20">
        <v>45234</v>
      </c>
      <c r="H176" s="20">
        <v>45599</v>
      </c>
      <c r="I176" s="21">
        <f t="shared" si="12"/>
        <v>2023</v>
      </c>
      <c r="J176" s="19">
        <f t="shared" si="13"/>
        <v>11</v>
      </c>
      <c r="K176" s="21" t="str">
        <f t="shared" si="14"/>
        <v>novembro</v>
      </c>
      <c r="L176" s="22">
        <v>2282.42</v>
      </c>
      <c r="M176" s="19" t="s">
        <v>3</v>
      </c>
    </row>
    <row r="177" spans="1:13" ht="24" hidden="1" x14ac:dyDescent="0.25">
      <c r="A177" s="50">
        <v>24</v>
      </c>
      <c r="B177" s="19" t="s">
        <v>908</v>
      </c>
      <c r="C177" s="17">
        <v>1615998000100</v>
      </c>
      <c r="D177" s="18" t="s">
        <v>1093</v>
      </c>
      <c r="E177" s="19" t="s">
        <v>1094</v>
      </c>
      <c r="F177" s="20">
        <v>45002</v>
      </c>
      <c r="G177" s="20">
        <v>45002</v>
      </c>
      <c r="H177" s="20">
        <v>45367</v>
      </c>
      <c r="I177" s="21">
        <f t="shared" si="12"/>
        <v>2023</v>
      </c>
      <c r="J177" s="19">
        <f t="shared" si="13"/>
        <v>3</v>
      </c>
      <c r="K177" s="21" t="str">
        <f t="shared" si="14"/>
        <v>março</v>
      </c>
      <c r="L177" s="22">
        <v>3284.84</v>
      </c>
      <c r="M177" s="19" t="s">
        <v>3</v>
      </c>
    </row>
    <row r="178" spans="1:13" ht="36" hidden="1" x14ac:dyDescent="0.25">
      <c r="A178" s="50"/>
      <c r="B178" s="19" t="s">
        <v>1615</v>
      </c>
      <c r="C178" s="17">
        <v>2554665000172</v>
      </c>
      <c r="D178" s="18" t="s">
        <v>1616</v>
      </c>
      <c r="E178" s="19" t="s">
        <v>1617</v>
      </c>
      <c r="F178" s="20">
        <v>45251</v>
      </c>
      <c r="G178" s="20">
        <v>45251</v>
      </c>
      <c r="H178" s="20">
        <v>45282</v>
      </c>
      <c r="I178" s="21">
        <f t="shared" si="12"/>
        <v>2023</v>
      </c>
      <c r="J178" s="19">
        <f t="shared" si="13"/>
        <v>11</v>
      </c>
      <c r="K178" s="21" t="str">
        <f t="shared" si="14"/>
        <v>novembro</v>
      </c>
      <c r="L178" s="22">
        <v>12450</v>
      </c>
      <c r="M178" s="19" t="s">
        <v>3</v>
      </c>
    </row>
    <row r="179" spans="1:13" ht="36" hidden="1" x14ac:dyDescent="0.25">
      <c r="A179" s="50">
        <v>12</v>
      </c>
      <c r="B179" s="19" t="s">
        <v>25</v>
      </c>
      <c r="C179" s="17">
        <v>1411347000190</v>
      </c>
      <c r="D179" s="18" t="s">
        <v>1211</v>
      </c>
      <c r="E179" s="19" t="s">
        <v>1212</v>
      </c>
      <c r="F179" s="20">
        <v>45026</v>
      </c>
      <c r="G179" s="20">
        <v>45026</v>
      </c>
      <c r="H179" s="20">
        <v>45391</v>
      </c>
      <c r="I179" s="21">
        <f t="shared" si="12"/>
        <v>2023</v>
      </c>
      <c r="J179" s="19">
        <f t="shared" si="13"/>
        <v>4</v>
      </c>
      <c r="K179" s="21" t="str">
        <f t="shared" si="14"/>
        <v>abril</v>
      </c>
      <c r="L179" s="22">
        <v>4065125.87</v>
      </c>
      <c r="M179" s="19" t="s">
        <v>3</v>
      </c>
    </row>
    <row r="180" spans="1:13" ht="24" hidden="1" x14ac:dyDescent="0.25">
      <c r="A180" s="50"/>
      <c r="B180" s="19" t="s">
        <v>2448</v>
      </c>
      <c r="C180" s="17">
        <v>55487029000131</v>
      </c>
      <c r="D180" s="18" t="s">
        <v>2449</v>
      </c>
      <c r="E180" s="19" t="s">
        <v>2450</v>
      </c>
      <c r="F180" s="20">
        <v>45267</v>
      </c>
      <c r="G180" s="20">
        <v>45267</v>
      </c>
      <c r="H180" s="20">
        <v>45632</v>
      </c>
      <c r="I180" s="21">
        <f t="shared" si="12"/>
        <v>2023</v>
      </c>
      <c r="J180" s="19">
        <f t="shared" si="13"/>
        <v>12</v>
      </c>
      <c r="K180" s="21" t="str">
        <f t="shared" si="14"/>
        <v>dezembro</v>
      </c>
      <c r="L180" s="22">
        <v>177775.68</v>
      </c>
      <c r="M180" s="19" t="s">
        <v>3</v>
      </c>
    </row>
    <row r="181" spans="1:13" ht="36" hidden="1" x14ac:dyDescent="0.25">
      <c r="A181" s="50"/>
      <c r="B181" s="19" t="s">
        <v>1057</v>
      </c>
      <c r="C181" s="17">
        <v>9277832000124</v>
      </c>
      <c r="D181" s="18" t="s">
        <v>1441</v>
      </c>
      <c r="E181" s="19" t="s">
        <v>1442</v>
      </c>
      <c r="F181" s="20">
        <v>45161</v>
      </c>
      <c r="G181" s="20">
        <v>45159</v>
      </c>
      <c r="H181" s="20">
        <v>45524</v>
      </c>
      <c r="I181" s="21">
        <f t="shared" si="12"/>
        <v>2023</v>
      </c>
      <c r="J181" s="19">
        <f t="shared" si="13"/>
        <v>8</v>
      </c>
      <c r="K181" s="21" t="str">
        <f t="shared" si="14"/>
        <v>agosto</v>
      </c>
      <c r="L181" s="22">
        <v>72930</v>
      </c>
      <c r="M181" s="19" t="s">
        <v>3</v>
      </c>
    </row>
    <row r="182" spans="1:13" ht="24" hidden="1" x14ac:dyDescent="0.25">
      <c r="A182" s="50"/>
      <c r="B182" s="19" t="s">
        <v>1057</v>
      </c>
      <c r="C182" s="17">
        <v>9277832000124</v>
      </c>
      <c r="D182" s="18" t="s">
        <v>1618</v>
      </c>
      <c r="E182" s="19" t="s">
        <v>1619</v>
      </c>
      <c r="F182" s="20">
        <v>45253</v>
      </c>
      <c r="G182" s="20">
        <v>45253</v>
      </c>
      <c r="H182" s="20">
        <v>45323</v>
      </c>
      <c r="I182" s="21">
        <f t="shared" si="12"/>
        <v>2023</v>
      </c>
      <c r="J182" s="19">
        <f t="shared" si="13"/>
        <v>11</v>
      </c>
      <c r="K182" s="21" t="str">
        <f t="shared" si="14"/>
        <v>novembro</v>
      </c>
      <c r="L182" s="22">
        <v>46000</v>
      </c>
      <c r="M182" s="19" t="s">
        <v>3</v>
      </c>
    </row>
    <row r="183" spans="1:13" ht="24" hidden="1" x14ac:dyDescent="0.25">
      <c r="A183" s="50">
        <v>25</v>
      </c>
      <c r="B183" s="19" t="s">
        <v>40</v>
      </c>
      <c r="C183" s="17">
        <v>71015853000145</v>
      </c>
      <c r="D183" s="18" t="s">
        <v>1078</v>
      </c>
      <c r="E183" s="19" t="s">
        <v>1079</v>
      </c>
      <c r="F183" s="20">
        <v>44985</v>
      </c>
      <c r="G183" s="20">
        <v>44986</v>
      </c>
      <c r="H183" s="20">
        <v>45350</v>
      </c>
      <c r="I183" s="21">
        <f t="shared" si="12"/>
        <v>2023</v>
      </c>
      <c r="J183" s="19">
        <f t="shared" si="13"/>
        <v>3</v>
      </c>
      <c r="K183" s="21" t="str">
        <f t="shared" si="14"/>
        <v>março</v>
      </c>
      <c r="L183" s="22">
        <v>113135.4</v>
      </c>
      <c r="M183" s="19" t="s">
        <v>3</v>
      </c>
    </row>
    <row r="184" spans="1:13" ht="24" hidden="1" x14ac:dyDescent="0.25">
      <c r="A184" s="50">
        <v>12</v>
      </c>
      <c r="B184" s="19" t="s">
        <v>234</v>
      </c>
      <c r="C184" s="17">
        <v>37109097000428</v>
      </c>
      <c r="D184" s="18" t="s">
        <v>1013</v>
      </c>
      <c r="E184" s="19" t="s">
        <v>1014</v>
      </c>
      <c r="F184" s="20">
        <v>44971</v>
      </c>
      <c r="G184" s="20">
        <v>44972</v>
      </c>
      <c r="H184" s="20">
        <v>45336</v>
      </c>
      <c r="I184" s="21">
        <f t="shared" si="12"/>
        <v>2023</v>
      </c>
      <c r="J184" s="19">
        <f t="shared" si="13"/>
        <v>2</v>
      </c>
      <c r="K184" s="21" t="str">
        <f t="shared" si="14"/>
        <v>fevereiro</v>
      </c>
      <c r="L184" s="22">
        <v>2376</v>
      </c>
      <c r="M184" s="19" t="s">
        <v>3</v>
      </c>
    </row>
    <row r="185" spans="1:13" ht="36" hidden="1" x14ac:dyDescent="0.25">
      <c r="A185" s="50">
        <v>26</v>
      </c>
      <c r="B185" s="9" t="s">
        <v>234</v>
      </c>
      <c r="C185" s="7">
        <v>37109097000428</v>
      </c>
      <c r="D185" s="8" t="s">
        <v>1080</v>
      </c>
      <c r="E185" s="9" t="s">
        <v>1081</v>
      </c>
      <c r="F185" s="10">
        <v>44994</v>
      </c>
      <c r="G185" s="10">
        <v>44995</v>
      </c>
      <c r="H185" s="10">
        <v>45360</v>
      </c>
      <c r="I185" s="11">
        <f t="shared" si="12"/>
        <v>2023</v>
      </c>
      <c r="J185" s="9">
        <f t="shared" si="13"/>
        <v>3</v>
      </c>
      <c r="K185" s="11" t="str">
        <f t="shared" si="14"/>
        <v>março</v>
      </c>
      <c r="L185" s="12">
        <v>802701.6</v>
      </c>
      <c r="M185" s="9" t="s">
        <v>3</v>
      </c>
    </row>
    <row r="186" spans="1:13" ht="24" hidden="1" x14ac:dyDescent="0.25">
      <c r="A186" s="50">
        <v>27</v>
      </c>
      <c r="B186" s="19" t="s">
        <v>234</v>
      </c>
      <c r="C186" s="17">
        <v>37109097000428</v>
      </c>
      <c r="D186" s="18" t="s">
        <v>1082</v>
      </c>
      <c r="E186" s="19" t="s">
        <v>1083</v>
      </c>
      <c r="F186" s="20">
        <v>45001</v>
      </c>
      <c r="G186" s="20">
        <v>45002</v>
      </c>
      <c r="H186" s="20">
        <v>45367</v>
      </c>
      <c r="I186" s="21">
        <f t="shared" si="12"/>
        <v>2023</v>
      </c>
      <c r="J186" s="19">
        <f t="shared" si="13"/>
        <v>3</v>
      </c>
      <c r="K186" s="21" t="str">
        <f t="shared" si="14"/>
        <v>março</v>
      </c>
      <c r="L186" s="22">
        <v>1153644</v>
      </c>
      <c r="M186" s="19" t="s">
        <v>3</v>
      </c>
    </row>
    <row r="187" spans="1:13" ht="24" hidden="1" x14ac:dyDescent="0.25">
      <c r="A187" s="50">
        <v>28</v>
      </c>
      <c r="B187" s="19" t="s">
        <v>234</v>
      </c>
      <c r="C187" s="17">
        <v>37109097000428</v>
      </c>
      <c r="D187" s="18" t="s">
        <v>1084</v>
      </c>
      <c r="E187" s="19" t="s">
        <v>364</v>
      </c>
      <c r="F187" s="20">
        <v>45001</v>
      </c>
      <c r="G187" s="20">
        <v>45001</v>
      </c>
      <c r="H187" s="20">
        <v>45366</v>
      </c>
      <c r="I187" s="21">
        <f t="shared" si="12"/>
        <v>2023</v>
      </c>
      <c r="J187" s="19">
        <f t="shared" si="13"/>
        <v>3</v>
      </c>
      <c r="K187" s="21" t="str">
        <f t="shared" si="14"/>
        <v>março</v>
      </c>
      <c r="L187" s="22">
        <v>41189.4</v>
      </c>
      <c r="M187" s="19" t="s">
        <v>3</v>
      </c>
    </row>
    <row r="188" spans="1:13" ht="24" hidden="1" x14ac:dyDescent="0.25">
      <c r="A188" s="50">
        <v>13</v>
      </c>
      <c r="B188" s="19" t="s">
        <v>1101</v>
      </c>
      <c r="C188" s="17">
        <v>28986014753</v>
      </c>
      <c r="D188" s="18" t="s">
        <v>1801</v>
      </c>
      <c r="E188" s="19" t="s">
        <v>1103</v>
      </c>
      <c r="F188" s="20">
        <v>45036</v>
      </c>
      <c r="G188" s="20">
        <v>45036</v>
      </c>
      <c r="H188" s="20">
        <v>45401</v>
      </c>
      <c r="I188" s="21">
        <f t="shared" si="12"/>
        <v>2023</v>
      </c>
      <c r="J188" s="19">
        <f t="shared" si="13"/>
        <v>4</v>
      </c>
      <c r="K188" s="21" t="str">
        <f t="shared" si="14"/>
        <v>abril</v>
      </c>
      <c r="L188" s="22">
        <v>294000</v>
      </c>
      <c r="M188" s="19" t="s">
        <v>3</v>
      </c>
    </row>
    <row r="189" spans="1:13" ht="24" hidden="1" x14ac:dyDescent="0.25">
      <c r="A189" s="50">
        <v>14</v>
      </c>
      <c r="B189" s="9" t="s">
        <v>1170</v>
      </c>
      <c r="C189" s="7">
        <v>1543032000104</v>
      </c>
      <c r="D189" s="8" t="s">
        <v>1239</v>
      </c>
      <c r="E189" s="9" t="s">
        <v>1240</v>
      </c>
      <c r="F189" s="10">
        <v>45040</v>
      </c>
      <c r="G189" s="10">
        <v>45040</v>
      </c>
      <c r="H189" s="10">
        <v>45405</v>
      </c>
      <c r="I189" s="11">
        <f t="shared" si="12"/>
        <v>2023</v>
      </c>
      <c r="J189" s="9">
        <f t="shared" si="13"/>
        <v>4</v>
      </c>
      <c r="K189" s="11" t="str">
        <f t="shared" si="14"/>
        <v>abril</v>
      </c>
      <c r="L189" s="12">
        <v>62000</v>
      </c>
      <c r="M189" s="9" t="s">
        <v>3</v>
      </c>
    </row>
    <row r="190" spans="1:13" ht="24" hidden="1" x14ac:dyDescent="0.25">
      <c r="A190" s="50"/>
      <c r="B190" s="9" t="s">
        <v>108</v>
      </c>
      <c r="C190" s="7">
        <v>24824187000106</v>
      </c>
      <c r="D190" s="8" t="s">
        <v>1388</v>
      </c>
      <c r="E190" s="9" t="s">
        <v>969</v>
      </c>
      <c r="F190" s="10">
        <v>45121</v>
      </c>
      <c r="G190" s="10">
        <v>45125</v>
      </c>
      <c r="H190" s="10">
        <v>45490</v>
      </c>
      <c r="I190" s="11">
        <f t="shared" si="12"/>
        <v>2023</v>
      </c>
      <c r="J190" s="9">
        <f t="shared" si="13"/>
        <v>7</v>
      </c>
      <c r="K190" s="11" t="str">
        <f t="shared" si="14"/>
        <v>julho</v>
      </c>
      <c r="L190" s="12">
        <v>16116</v>
      </c>
      <c r="M190" s="9" t="s">
        <v>3</v>
      </c>
    </row>
    <row r="191" spans="1:13" ht="24" hidden="1" x14ac:dyDescent="0.25">
      <c r="A191" s="50">
        <v>29</v>
      </c>
      <c r="B191" s="19" t="s">
        <v>1117</v>
      </c>
      <c r="C191" s="17">
        <v>22599444000128</v>
      </c>
      <c r="D191" s="18" t="s">
        <v>1118</v>
      </c>
      <c r="E191" s="19" t="s">
        <v>1119</v>
      </c>
      <c r="F191" s="20">
        <v>45012</v>
      </c>
      <c r="G191" s="20">
        <v>45012</v>
      </c>
      <c r="H191" s="20">
        <v>45377</v>
      </c>
      <c r="I191" s="21">
        <f t="shared" si="12"/>
        <v>2023</v>
      </c>
      <c r="J191" s="19">
        <f t="shared" si="13"/>
        <v>3</v>
      </c>
      <c r="K191" s="21" t="str">
        <f t="shared" si="14"/>
        <v>março</v>
      </c>
      <c r="L191" s="22">
        <v>72000</v>
      </c>
      <c r="M191" s="19" t="s">
        <v>3</v>
      </c>
    </row>
    <row r="192" spans="1:13" ht="24" hidden="1" x14ac:dyDescent="0.25">
      <c r="A192" s="50"/>
      <c r="B192" s="9" t="s">
        <v>1117</v>
      </c>
      <c r="C192" s="7">
        <v>22599444000128</v>
      </c>
      <c r="D192" s="8" t="s">
        <v>1386</v>
      </c>
      <c r="E192" s="9" t="s">
        <v>1387</v>
      </c>
      <c r="F192" s="10">
        <v>45119</v>
      </c>
      <c r="G192" s="10">
        <v>45120</v>
      </c>
      <c r="H192" s="10">
        <v>45485</v>
      </c>
      <c r="I192" s="11">
        <f t="shared" si="12"/>
        <v>2023</v>
      </c>
      <c r="J192" s="9">
        <f t="shared" si="13"/>
        <v>7</v>
      </c>
      <c r="K192" s="11" t="str">
        <f t="shared" si="14"/>
        <v>julho</v>
      </c>
      <c r="L192" s="12">
        <v>213600</v>
      </c>
      <c r="M192" s="9" t="s">
        <v>3</v>
      </c>
    </row>
    <row r="193" spans="1:13" ht="36" hidden="1" x14ac:dyDescent="0.25">
      <c r="A193" s="50">
        <v>30</v>
      </c>
      <c r="B193" s="9" t="s">
        <v>1104</v>
      </c>
      <c r="C193" s="7">
        <v>5615586000112</v>
      </c>
      <c r="D193" s="8" t="s">
        <v>1105</v>
      </c>
      <c r="E193" s="9" t="s">
        <v>1106</v>
      </c>
      <c r="F193" s="10">
        <v>45005</v>
      </c>
      <c r="G193" s="10">
        <v>45006</v>
      </c>
      <c r="H193" s="10">
        <v>45371</v>
      </c>
      <c r="I193" s="11">
        <f t="shared" si="12"/>
        <v>2023</v>
      </c>
      <c r="J193" s="9">
        <f t="shared" si="13"/>
        <v>3</v>
      </c>
      <c r="K193" s="11" t="str">
        <f t="shared" si="14"/>
        <v>março</v>
      </c>
      <c r="L193" s="12">
        <v>231762.72</v>
      </c>
      <c r="M193" s="9" t="s">
        <v>3</v>
      </c>
    </row>
    <row r="194" spans="1:13" ht="24" hidden="1" x14ac:dyDescent="0.25">
      <c r="A194" s="50">
        <v>31</v>
      </c>
      <c r="B194" s="19" t="s">
        <v>1104</v>
      </c>
      <c r="C194" s="17">
        <v>5615586000112</v>
      </c>
      <c r="D194" s="18" t="s">
        <v>1107</v>
      </c>
      <c r="E194" s="19" t="s">
        <v>1108</v>
      </c>
      <c r="F194" s="20">
        <v>45005</v>
      </c>
      <c r="G194" s="20">
        <v>45006</v>
      </c>
      <c r="H194" s="20">
        <v>45371</v>
      </c>
      <c r="I194" s="21">
        <f t="shared" ref="I194:I247" si="15">YEAR(G194)</f>
        <v>2023</v>
      </c>
      <c r="J194" s="19">
        <f t="shared" ref="J194:J247" si="16">MONTH(G194)</f>
        <v>3</v>
      </c>
      <c r="K194" s="21" t="str">
        <f t="shared" ref="K194:K247" si="17">TEXT(J194*29,"Mmmmmmm")</f>
        <v>março</v>
      </c>
      <c r="L194" s="22">
        <v>518592</v>
      </c>
      <c r="M194" s="19" t="s">
        <v>3</v>
      </c>
    </row>
    <row r="195" spans="1:13" ht="24" hidden="1" x14ac:dyDescent="0.25">
      <c r="A195" s="50">
        <v>32</v>
      </c>
      <c r="B195" s="19" t="s">
        <v>9</v>
      </c>
      <c r="C195" s="17">
        <v>961053000179</v>
      </c>
      <c r="D195" s="18" t="s">
        <v>1120</v>
      </c>
      <c r="E195" s="19" t="s">
        <v>1121</v>
      </c>
      <c r="F195" s="20">
        <v>45014</v>
      </c>
      <c r="G195" s="20">
        <v>45014</v>
      </c>
      <c r="H195" s="20">
        <v>45379</v>
      </c>
      <c r="I195" s="21">
        <f t="shared" si="15"/>
        <v>2023</v>
      </c>
      <c r="J195" s="19">
        <f t="shared" si="16"/>
        <v>3</v>
      </c>
      <c r="K195" s="21" t="str">
        <f t="shared" si="17"/>
        <v>março</v>
      </c>
      <c r="L195" s="22">
        <v>43340</v>
      </c>
      <c r="M195" s="19" t="s">
        <v>3</v>
      </c>
    </row>
    <row r="196" spans="1:13" ht="24" hidden="1" x14ac:dyDescent="0.25">
      <c r="A196" s="50"/>
      <c r="B196" s="9" t="s">
        <v>9</v>
      </c>
      <c r="C196" s="7">
        <v>961053000179</v>
      </c>
      <c r="D196" s="8" t="s">
        <v>1466</v>
      </c>
      <c r="E196" s="9" t="s">
        <v>1467</v>
      </c>
      <c r="F196" s="10">
        <v>45197</v>
      </c>
      <c r="G196" s="10">
        <v>45201</v>
      </c>
      <c r="H196" s="10">
        <v>45566</v>
      </c>
      <c r="I196" s="11">
        <f t="shared" si="15"/>
        <v>2023</v>
      </c>
      <c r="J196" s="9">
        <f t="shared" si="16"/>
        <v>10</v>
      </c>
      <c r="K196" s="11" t="str">
        <f t="shared" si="17"/>
        <v>outubro</v>
      </c>
      <c r="L196" s="12">
        <v>3990</v>
      </c>
      <c r="M196" s="9" t="s">
        <v>3</v>
      </c>
    </row>
    <row r="197" spans="1:13" ht="24" hidden="1" x14ac:dyDescent="0.25">
      <c r="A197" s="50"/>
      <c r="B197" s="19" t="s">
        <v>54</v>
      </c>
      <c r="C197" s="17">
        <v>2430968000345</v>
      </c>
      <c r="D197" s="18" t="s">
        <v>1512</v>
      </c>
      <c r="E197" s="19" t="s">
        <v>1513</v>
      </c>
      <c r="F197" s="20">
        <v>45225</v>
      </c>
      <c r="G197" s="20">
        <v>45229</v>
      </c>
      <c r="H197" s="20">
        <v>45594</v>
      </c>
      <c r="I197" s="21">
        <f t="shared" si="15"/>
        <v>2023</v>
      </c>
      <c r="J197" s="19">
        <f t="shared" si="16"/>
        <v>10</v>
      </c>
      <c r="K197" s="21" t="str">
        <f t="shared" si="17"/>
        <v>outubro</v>
      </c>
      <c r="L197" s="22">
        <v>792000</v>
      </c>
      <c r="M197" s="19" t="s">
        <v>3</v>
      </c>
    </row>
    <row r="198" spans="1:13" ht="24" hidden="1" x14ac:dyDescent="0.25">
      <c r="A198" s="50">
        <v>9</v>
      </c>
      <c r="B198" s="9" t="s">
        <v>41</v>
      </c>
      <c r="C198" s="7">
        <v>17672848000160</v>
      </c>
      <c r="D198" s="8" t="s">
        <v>1065</v>
      </c>
      <c r="E198" s="9" t="s">
        <v>1066</v>
      </c>
      <c r="F198" s="10">
        <v>44916</v>
      </c>
      <c r="G198" s="10">
        <v>44949</v>
      </c>
      <c r="H198" s="10">
        <v>45313</v>
      </c>
      <c r="I198" s="11">
        <f t="shared" si="15"/>
        <v>2023</v>
      </c>
      <c r="J198" s="9">
        <f t="shared" si="16"/>
        <v>1</v>
      </c>
      <c r="K198" s="11" t="str">
        <f t="shared" si="17"/>
        <v>janeiro</v>
      </c>
      <c r="L198" s="12">
        <v>6062722.5800000001</v>
      </c>
      <c r="M198" s="9" t="s">
        <v>3</v>
      </c>
    </row>
    <row r="199" spans="1:13" ht="24" hidden="1" x14ac:dyDescent="0.25">
      <c r="A199" s="50">
        <v>13</v>
      </c>
      <c r="B199" s="9" t="s">
        <v>41</v>
      </c>
      <c r="C199" s="7">
        <v>17672848000160</v>
      </c>
      <c r="D199" s="8" t="s">
        <v>1006</v>
      </c>
      <c r="E199" s="9" t="s">
        <v>1007</v>
      </c>
      <c r="F199" s="10">
        <v>44967</v>
      </c>
      <c r="G199" s="10">
        <v>44967</v>
      </c>
      <c r="H199" s="10">
        <v>45331</v>
      </c>
      <c r="I199" s="11">
        <f t="shared" si="15"/>
        <v>2023</v>
      </c>
      <c r="J199" s="9">
        <f t="shared" si="16"/>
        <v>2</v>
      </c>
      <c r="K199" s="11" t="str">
        <f t="shared" si="17"/>
        <v>fevereiro</v>
      </c>
      <c r="L199" s="12">
        <v>1859499</v>
      </c>
      <c r="M199" s="9" t="s">
        <v>3</v>
      </c>
    </row>
    <row r="200" spans="1:13" ht="24" hidden="1" x14ac:dyDescent="0.25">
      <c r="A200" s="50"/>
      <c r="B200" s="19" t="s">
        <v>41</v>
      </c>
      <c r="C200" s="17">
        <v>17672848000160</v>
      </c>
      <c r="D200" s="18" t="s">
        <v>1819</v>
      </c>
      <c r="E200" s="19" t="s">
        <v>1820</v>
      </c>
      <c r="F200" s="20">
        <v>45134</v>
      </c>
      <c r="G200" s="20">
        <v>45180</v>
      </c>
      <c r="H200" s="20">
        <v>45606</v>
      </c>
      <c r="I200" s="21">
        <f t="shared" si="15"/>
        <v>2023</v>
      </c>
      <c r="J200" s="19">
        <f t="shared" si="16"/>
        <v>9</v>
      </c>
      <c r="K200" s="21" t="str">
        <f t="shared" si="17"/>
        <v>setembro</v>
      </c>
      <c r="L200" s="22">
        <v>13045000</v>
      </c>
      <c r="M200" s="19" t="s">
        <v>3</v>
      </c>
    </row>
    <row r="201" spans="1:13" ht="36" hidden="1" x14ac:dyDescent="0.25">
      <c r="A201" s="50">
        <v>33</v>
      </c>
      <c r="B201" s="19" t="s">
        <v>1075</v>
      </c>
      <c r="C201" s="17">
        <v>31279473000101</v>
      </c>
      <c r="D201" s="18" t="s">
        <v>1076</v>
      </c>
      <c r="E201" s="19" t="s">
        <v>1077</v>
      </c>
      <c r="F201" s="20">
        <v>44985</v>
      </c>
      <c r="G201" s="20">
        <v>44986</v>
      </c>
      <c r="H201" s="20">
        <v>45350</v>
      </c>
      <c r="I201" s="21">
        <f t="shared" si="15"/>
        <v>2023</v>
      </c>
      <c r="J201" s="19">
        <f t="shared" si="16"/>
        <v>3</v>
      </c>
      <c r="K201" s="21" t="str">
        <f t="shared" si="17"/>
        <v>março</v>
      </c>
      <c r="L201" s="22">
        <v>881769.36</v>
      </c>
      <c r="M201" s="19" t="s">
        <v>3</v>
      </c>
    </row>
    <row r="202" spans="1:13" ht="36" hidden="1" x14ac:dyDescent="0.25">
      <c r="A202" s="50"/>
      <c r="B202" s="19" t="s">
        <v>1620</v>
      </c>
      <c r="C202" s="17">
        <v>418954000895</v>
      </c>
      <c r="D202" s="18" t="s">
        <v>1621</v>
      </c>
      <c r="E202" s="19" t="s">
        <v>1622</v>
      </c>
      <c r="F202" s="20">
        <v>45251</v>
      </c>
      <c r="G202" s="20">
        <v>45129</v>
      </c>
      <c r="H202" s="20">
        <v>45494</v>
      </c>
      <c r="I202" s="21">
        <f t="shared" si="15"/>
        <v>2023</v>
      </c>
      <c r="J202" s="19">
        <f t="shared" si="16"/>
        <v>7</v>
      </c>
      <c r="K202" s="21" t="str">
        <f t="shared" si="17"/>
        <v>julho</v>
      </c>
      <c r="L202" s="22">
        <v>0</v>
      </c>
      <c r="M202" s="19" t="s">
        <v>3</v>
      </c>
    </row>
    <row r="203" spans="1:13" ht="36" hidden="1" x14ac:dyDescent="0.25">
      <c r="A203" s="50"/>
      <c r="B203" s="9" t="s">
        <v>1623</v>
      </c>
      <c r="C203" s="7">
        <v>12127487000157</v>
      </c>
      <c r="D203" s="8" t="s">
        <v>1624</v>
      </c>
      <c r="E203" s="9" t="s">
        <v>1625</v>
      </c>
      <c r="F203" s="10">
        <v>45240</v>
      </c>
      <c r="G203" s="10">
        <v>45244</v>
      </c>
      <c r="H203" s="10">
        <v>45609</v>
      </c>
      <c r="I203" s="11">
        <f t="shared" si="15"/>
        <v>2023</v>
      </c>
      <c r="J203" s="9">
        <f t="shared" si="16"/>
        <v>11</v>
      </c>
      <c r="K203" s="11" t="str">
        <f t="shared" si="17"/>
        <v>novembro</v>
      </c>
      <c r="L203" s="12">
        <v>184800</v>
      </c>
      <c r="M203" s="9" t="s">
        <v>3</v>
      </c>
    </row>
    <row r="204" spans="1:13" ht="24" hidden="1" x14ac:dyDescent="0.25">
      <c r="A204" s="50"/>
      <c r="B204" s="19" t="s">
        <v>216</v>
      </c>
      <c r="C204" s="17">
        <v>7478804000140</v>
      </c>
      <c r="D204" s="18" t="s">
        <v>1391</v>
      </c>
      <c r="E204" s="19" t="s">
        <v>1392</v>
      </c>
      <c r="F204" s="20">
        <v>45128</v>
      </c>
      <c r="G204" s="20">
        <v>45128</v>
      </c>
      <c r="H204" s="20">
        <v>45493</v>
      </c>
      <c r="I204" s="21">
        <f t="shared" si="15"/>
        <v>2023</v>
      </c>
      <c r="J204" s="19">
        <f t="shared" si="16"/>
        <v>7</v>
      </c>
      <c r="K204" s="21" t="str">
        <f t="shared" si="17"/>
        <v>julho</v>
      </c>
      <c r="L204" s="22">
        <v>52380</v>
      </c>
      <c r="M204" s="19" t="s">
        <v>3</v>
      </c>
    </row>
    <row r="205" spans="1:13" ht="36" hidden="1" x14ac:dyDescent="0.25">
      <c r="A205" s="50">
        <v>15</v>
      </c>
      <c r="B205" s="9" t="s">
        <v>1215</v>
      </c>
      <c r="C205" s="7">
        <v>6337035000105</v>
      </c>
      <c r="D205" s="8" t="s">
        <v>1216</v>
      </c>
      <c r="E205" s="9" t="s">
        <v>1217</v>
      </c>
      <c r="F205" s="10">
        <v>45026</v>
      </c>
      <c r="G205" s="10">
        <v>45027</v>
      </c>
      <c r="H205" s="10">
        <v>45392</v>
      </c>
      <c r="I205" s="11">
        <f t="shared" si="15"/>
        <v>2023</v>
      </c>
      <c r="J205" s="9">
        <f t="shared" si="16"/>
        <v>4</v>
      </c>
      <c r="K205" s="11" t="str">
        <f t="shared" si="17"/>
        <v>abril</v>
      </c>
      <c r="L205" s="12">
        <v>490935.84</v>
      </c>
      <c r="M205" s="9" t="s">
        <v>3</v>
      </c>
    </row>
    <row r="206" spans="1:13" ht="36" hidden="1" x14ac:dyDescent="0.25">
      <c r="A206" s="50"/>
      <c r="B206" s="9" t="s">
        <v>13</v>
      </c>
      <c r="C206" s="7">
        <v>26921908000202</v>
      </c>
      <c r="D206" s="8" t="s">
        <v>1514</v>
      </c>
      <c r="E206" s="9" t="s">
        <v>1515</v>
      </c>
      <c r="F206" s="10">
        <v>45219</v>
      </c>
      <c r="G206" s="10">
        <v>45250</v>
      </c>
      <c r="H206" s="10">
        <v>45431</v>
      </c>
      <c r="I206" s="11">
        <f t="shared" si="15"/>
        <v>2023</v>
      </c>
      <c r="J206" s="9">
        <f t="shared" si="16"/>
        <v>11</v>
      </c>
      <c r="K206" s="11" t="str">
        <f t="shared" si="17"/>
        <v>novembro</v>
      </c>
      <c r="L206" s="12">
        <v>213000</v>
      </c>
      <c r="M206" s="9" t="s">
        <v>3</v>
      </c>
    </row>
    <row r="207" spans="1:13" ht="36" hidden="1" x14ac:dyDescent="0.25">
      <c r="A207" s="50">
        <v>16</v>
      </c>
      <c r="B207" s="19" t="s">
        <v>122</v>
      </c>
      <c r="C207" s="17">
        <v>5385600000139</v>
      </c>
      <c r="D207" s="18" t="s">
        <v>1229</v>
      </c>
      <c r="E207" s="19" t="s">
        <v>1230</v>
      </c>
      <c r="F207" s="20">
        <v>45040</v>
      </c>
      <c r="G207" s="20">
        <v>45041</v>
      </c>
      <c r="H207" s="20">
        <v>45406</v>
      </c>
      <c r="I207" s="21">
        <f t="shared" si="15"/>
        <v>2023</v>
      </c>
      <c r="J207" s="19">
        <f t="shared" si="16"/>
        <v>4</v>
      </c>
      <c r="K207" s="21" t="str">
        <f t="shared" si="17"/>
        <v>abril</v>
      </c>
      <c r="L207" s="22">
        <v>367500</v>
      </c>
      <c r="M207" s="19" t="s">
        <v>3</v>
      </c>
    </row>
    <row r="208" spans="1:13" ht="36" hidden="1" x14ac:dyDescent="0.25">
      <c r="A208" s="50"/>
      <c r="B208" s="19" t="s">
        <v>122</v>
      </c>
      <c r="C208" s="17">
        <v>5385600000139</v>
      </c>
      <c r="D208" s="18" t="s">
        <v>1626</v>
      </c>
      <c r="E208" s="19" t="s">
        <v>1627</v>
      </c>
      <c r="F208" s="20">
        <v>45236</v>
      </c>
      <c r="G208" s="20">
        <v>45236</v>
      </c>
      <c r="H208" s="20">
        <v>45601</v>
      </c>
      <c r="I208" s="21">
        <f t="shared" si="15"/>
        <v>2023</v>
      </c>
      <c r="J208" s="19">
        <f t="shared" si="16"/>
        <v>11</v>
      </c>
      <c r="K208" s="21" t="str">
        <f t="shared" si="17"/>
        <v>novembro</v>
      </c>
      <c r="L208" s="22">
        <v>825240</v>
      </c>
      <c r="M208" s="19" t="s">
        <v>3</v>
      </c>
    </row>
    <row r="209" spans="1:13" ht="36" hidden="1" x14ac:dyDescent="0.25">
      <c r="A209" s="50">
        <v>14</v>
      </c>
      <c r="B209" s="19" t="s">
        <v>60</v>
      </c>
      <c r="C209" s="17">
        <v>1277573000120</v>
      </c>
      <c r="D209" s="18" t="s">
        <v>1015</v>
      </c>
      <c r="E209" s="19" t="s">
        <v>1016</v>
      </c>
      <c r="F209" s="20">
        <v>44980</v>
      </c>
      <c r="G209" s="20">
        <v>44980</v>
      </c>
      <c r="H209" s="20">
        <v>45344</v>
      </c>
      <c r="I209" s="21">
        <f t="shared" si="15"/>
        <v>2023</v>
      </c>
      <c r="J209" s="19">
        <f t="shared" si="16"/>
        <v>2</v>
      </c>
      <c r="K209" s="21" t="str">
        <f t="shared" si="17"/>
        <v>fevereiro</v>
      </c>
      <c r="L209" s="22">
        <v>413302.38</v>
      </c>
      <c r="M209" s="19" t="s">
        <v>3</v>
      </c>
    </row>
    <row r="210" spans="1:13" ht="24" hidden="1" x14ac:dyDescent="0.25">
      <c r="A210" s="50"/>
      <c r="B210" s="19" t="s">
        <v>1443</v>
      </c>
      <c r="C210" s="17">
        <v>302007000168</v>
      </c>
      <c r="D210" s="18" t="s">
        <v>1444</v>
      </c>
      <c r="E210" s="19" t="s">
        <v>1445</v>
      </c>
      <c r="F210" s="20">
        <v>45147</v>
      </c>
      <c r="G210" s="20">
        <v>45152</v>
      </c>
      <c r="H210" s="20">
        <v>45548</v>
      </c>
      <c r="I210" s="21">
        <f t="shared" si="15"/>
        <v>2023</v>
      </c>
      <c r="J210" s="19">
        <f t="shared" si="16"/>
        <v>8</v>
      </c>
      <c r="K210" s="21" t="str">
        <f t="shared" si="17"/>
        <v>agosto</v>
      </c>
      <c r="L210" s="22">
        <v>0</v>
      </c>
      <c r="M210" s="19" t="s">
        <v>3</v>
      </c>
    </row>
    <row r="211" spans="1:13" ht="36" hidden="1" x14ac:dyDescent="0.25">
      <c r="A211" s="50"/>
      <c r="B211" s="19" t="s">
        <v>1815</v>
      </c>
      <c r="C211" s="17">
        <v>33583592005130</v>
      </c>
      <c r="D211" s="18" t="s">
        <v>1821</v>
      </c>
      <c r="E211" s="19" t="s">
        <v>1816</v>
      </c>
      <c r="F211" s="20">
        <v>45124</v>
      </c>
      <c r="G211" s="20">
        <v>45124</v>
      </c>
      <c r="H211" s="20">
        <v>45854</v>
      </c>
      <c r="I211" s="21">
        <f t="shared" si="15"/>
        <v>2023</v>
      </c>
      <c r="J211" s="19">
        <f t="shared" si="16"/>
        <v>7</v>
      </c>
      <c r="K211" s="21" t="str">
        <f t="shared" si="17"/>
        <v>julho</v>
      </c>
      <c r="L211" s="22">
        <v>39600</v>
      </c>
      <c r="M211" s="19" t="s">
        <v>3</v>
      </c>
    </row>
    <row r="212" spans="1:13" ht="24" hidden="1" x14ac:dyDescent="0.25">
      <c r="A212" s="50">
        <v>15</v>
      </c>
      <c r="B212" s="19" t="s">
        <v>1802</v>
      </c>
      <c r="C212" s="17">
        <v>1647296000108</v>
      </c>
      <c r="D212" s="18" t="s">
        <v>1805</v>
      </c>
      <c r="E212" s="19" t="s">
        <v>1806</v>
      </c>
      <c r="F212" s="20">
        <v>44970</v>
      </c>
      <c r="G212" s="20">
        <v>44971</v>
      </c>
      <c r="H212" s="20">
        <v>45335</v>
      </c>
      <c r="I212" s="21">
        <f t="shared" si="15"/>
        <v>2023</v>
      </c>
      <c r="J212" s="19">
        <f t="shared" si="16"/>
        <v>2</v>
      </c>
      <c r="K212" s="21" t="str">
        <f t="shared" si="17"/>
        <v>fevereiro</v>
      </c>
      <c r="L212" s="22">
        <v>46388.4</v>
      </c>
      <c r="M212" s="19" t="s">
        <v>3</v>
      </c>
    </row>
    <row r="213" spans="1:13" ht="36" hidden="1" x14ac:dyDescent="0.25">
      <c r="A213" s="50">
        <v>17</v>
      </c>
      <c r="B213" s="19" t="s">
        <v>90</v>
      </c>
      <c r="C213" s="17">
        <v>7387471000143</v>
      </c>
      <c r="D213" s="18" t="s">
        <v>1220</v>
      </c>
      <c r="E213" s="19" t="s">
        <v>1221</v>
      </c>
      <c r="F213" s="20">
        <v>45033</v>
      </c>
      <c r="G213" s="20">
        <v>45040</v>
      </c>
      <c r="H213" s="20">
        <v>45405</v>
      </c>
      <c r="I213" s="21">
        <f t="shared" si="15"/>
        <v>2023</v>
      </c>
      <c r="J213" s="19">
        <f t="shared" si="16"/>
        <v>4</v>
      </c>
      <c r="K213" s="21" t="str">
        <f t="shared" si="17"/>
        <v>abril</v>
      </c>
      <c r="L213" s="22">
        <v>292800</v>
      </c>
      <c r="M213" s="19" t="s">
        <v>3</v>
      </c>
    </row>
    <row r="214" spans="1:13" ht="24" hidden="1" x14ac:dyDescent="0.25">
      <c r="A214" s="50"/>
      <c r="B214" s="19" t="s">
        <v>1383</v>
      </c>
      <c r="C214" s="17">
        <v>49520521000169</v>
      </c>
      <c r="D214" s="18" t="s">
        <v>1384</v>
      </c>
      <c r="E214" s="19" t="s">
        <v>1385</v>
      </c>
      <c r="F214" s="20">
        <v>45118</v>
      </c>
      <c r="G214" s="20">
        <v>45118</v>
      </c>
      <c r="H214" s="20">
        <v>45483</v>
      </c>
      <c r="I214" s="21">
        <f t="shared" si="15"/>
        <v>2023</v>
      </c>
      <c r="J214" s="19">
        <f t="shared" si="16"/>
        <v>7</v>
      </c>
      <c r="K214" s="21" t="str">
        <f t="shared" si="17"/>
        <v>julho</v>
      </c>
      <c r="L214" s="22">
        <v>300000</v>
      </c>
      <c r="M214" s="19" t="s">
        <v>3</v>
      </c>
    </row>
    <row r="215" spans="1:13" ht="24" hidden="1" x14ac:dyDescent="0.25">
      <c r="A215" s="50">
        <v>16</v>
      </c>
      <c r="B215" s="19" t="s">
        <v>70</v>
      </c>
      <c r="C215" s="17">
        <v>80017584191</v>
      </c>
      <c r="D215" s="18" t="s">
        <v>1017</v>
      </c>
      <c r="E215" s="19" t="s">
        <v>1018</v>
      </c>
      <c r="F215" s="20">
        <v>44980</v>
      </c>
      <c r="G215" s="20">
        <v>44980</v>
      </c>
      <c r="H215" s="20">
        <v>46075</v>
      </c>
      <c r="I215" s="21">
        <f t="shared" si="15"/>
        <v>2023</v>
      </c>
      <c r="J215" s="19">
        <f t="shared" si="16"/>
        <v>2</v>
      </c>
      <c r="K215" s="21" t="str">
        <f t="shared" si="17"/>
        <v>fevereiro</v>
      </c>
      <c r="L215" s="22">
        <v>270000</v>
      </c>
      <c r="M215" s="19" t="s">
        <v>3</v>
      </c>
    </row>
    <row r="216" spans="1:13" ht="24" hidden="1" x14ac:dyDescent="0.25">
      <c r="A216" s="50"/>
      <c r="B216" s="19" t="s">
        <v>1375</v>
      </c>
      <c r="C216" s="17">
        <v>8150390000198</v>
      </c>
      <c r="D216" s="18" t="s">
        <v>1376</v>
      </c>
      <c r="E216" s="19" t="s">
        <v>1377</v>
      </c>
      <c r="F216" s="20">
        <v>45084</v>
      </c>
      <c r="G216" s="20">
        <v>45089</v>
      </c>
      <c r="H216" s="20">
        <v>45454</v>
      </c>
      <c r="I216" s="21">
        <f t="shared" si="15"/>
        <v>2023</v>
      </c>
      <c r="J216" s="19">
        <f t="shared" si="16"/>
        <v>6</v>
      </c>
      <c r="K216" s="21" t="str">
        <f t="shared" si="17"/>
        <v>junho</v>
      </c>
      <c r="L216" s="22">
        <v>6000</v>
      </c>
      <c r="M216" s="19" t="s">
        <v>3</v>
      </c>
    </row>
    <row r="217" spans="1:13" ht="24" hidden="1" x14ac:dyDescent="0.25">
      <c r="A217" s="50"/>
      <c r="B217" s="19" t="s">
        <v>2457</v>
      </c>
      <c r="C217" s="17">
        <v>31917770000127</v>
      </c>
      <c r="D217" s="18" t="s">
        <v>2458</v>
      </c>
      <c r="E217" s="19" t="s">
        <v>2459</v>
      </c>
      <c r="F217" s="20">
        <v>45268</v>
      </c>
      <c r="G217" s="20">
        <v>45268</v>
      </c>
      <c r="H217" s="20">
        <v>45281</v>
      </c>
      <c r="I217" s="21">
        <f t="shared" si="15"/>
        <v>2023</v>
      </c>
      <c r="J217" s="19">
        <f t="shared" si="16"/>
        <v>12</v>
      </c>
      <c r="K217" s="21" t="str">
        <f t="shared" si="17"/>
        <v>dezembro</v>
      </c>
      <c r="L217" s="22">
        <v>10000</v>
      </c>
      <c r="M217" s="19" t="s">
        <v>3</v>
      </c>
    </row>
    <row r="218" spans="1:13" ht="24" hidden="1" x14ac:dyDescent="0.25">
      <c r="A218" s="50"/>
      <c r="B218" s="19" t="s">
        <v>2457</v>
      </c>
      <c r="C218" s="17">
        <v>31917770000127</v>
      </c>
      <c r="D218" s="18" t="s">
        <v>2460</v>
      </c>
      <c r="E218" s="19" t="s">
        <v>2459</v>
      </c>
      <c r="F218" s="20">
        <v>45268</v>
      </c>
      <c r="G218" s="20">
        <v>45268</v>
      </c>
      <c r="H218" s="20">
        <v>45281</v>
      </c>
      <c r="I218" s="21">
        <f t="shared" si="15"/>
        <v>2023</v>
      </c>
      <c r="J218" s="19">
        <f t="shared" si="16"/>
        <v>12</v>
      </c>
      <c r="K218" s="21" t="str">
        <f t="shared" si="17"/>
        <v>dezembro</v>
      </c>
      <c r="L218" s="22">
        <v>42720.52</v>
      </c>
      <c r="M218" s="19" t="s">
        <v>3</v>
      </c>
    </row>
    <row r="219" spans="1:13" hidden="1" x14ac:dyDescent="0.25">
      <c r="A219" s="50"/>
      <c r="B219" s="9" t="s">
        <v>2261</v>
      </c>
      <c r="C219" s="7">
        <v>31673254001095</v>
      </c>
      <c r="D219" s="8" t="s">
        <v>2474</v>
      </c>
      <c r="E219" s="9" t="s">
        <v>2475</v>
      </c>
      <c r="F219" s="10">
        <v>45289</v>
      </c>
      <c r="G219" s="10">
        <v>45289</v>
      </c>
      <c r="H219" s="10">
        <v>45654</v>
      </c>
      <c r="I219" s="11">
        <f t="shared" si="15"/>
        <v>2023</v>
      </c>
      <c r="J219" s="9">
        <f t="shared" si="16"/>
        <v>12</v>
      </c>
      <c r="K219" s="11" t="str">
        <f t="shared" si="17"/>
        <v>dezembro</v>
      </c>
      <c r="L219" s="12">
        <v>879999.9</v>
      </c>
      <c r="M219" s="9" t="s">
        <v>3</v>
      </c>
    </row>
    <row r="220" spans="1:13" hidden="1" x14ac:dyDescent="0.25">
      <c r="A220" s="50">
        <v>18</v>
      </c>
      <c r="B220" s="19" t="s">
        <v>73</v>
      </c>
      <c r="C220" s="17">
        <v>4525972000150</v>
      </c>
      <c r="D220" s="18" t="s">
        <v>1213</v>
      </c>
      <c r="E220" s="19" t="s">
        <v>1214</v>
      </c>
      <c r="F220" s="20">
        <v>45027</v>
      </c>
      <c r="G220" s="20">
        <v>45027</v>
      </c>
      <c r="H220" s="20">
        <v>45392</v>
      </c>
      <c r="I220" s="21">
        <f t="shared" si="15"/>
        <v>2023</v>
      </c>
      <c r="J220" s="19">
        <f t="shared" si="16"/>
        <v>4</v>
      </c>
      <c r="K220" s="21" t="str">
        <f t="shared" si="17"/>
        <v>abril</v>
      </c>
      <c r="L220" s="22">
        <v>31720</v>
      </c>
      <c r="M220" s="19" t="s">
        <v>3</v>
      </c>
    </row>
    <row r="221" spans="1:13" ht="24" hidden="1" x14ac:dyDescent="0.25">
      <c r="A221" s="50">
        <v>10</v>
      </c>
      <c r="B221" s="19" t="s">
        <v>358</v>
      </c>
      <c r="C221" s="17">
        <v>25164770000109</v>
      </c>
      <c r="D221" s="18" t="s">
        <v>1073</v>
      </c>
      <c r="E221" s="19" t="s">
        <v>1074</v>
      </c>
      <c r="F221" s="20">
        <v>44953</v>
      </c>
      <c r="G221" s="20">
        <v>44956</v>
      </c>
      <c r="H221" s="20">
        <v>45320</v>
      </c>
      <c r="I221" s="21">
        <f t="shared" si="15"/>
        <v>2023</v>
      </c>
      <c r="J221" s="19">
        <f t="shared" si="16"/>
        <v>1</v>
      </c>
      <c r="K221" s="21" t="str">
        <f t="shared" si="17"/>
        <v>janeiro</v>
      </c>
      <c r="L221" s="22">
        <v>36390</v>
      </c>
      <c r="M221" s="19" t="s">
        <v>3</v>
      </c>
    </row>
    <row r="222" spans="1:13" ht="24" hidden="1" x14ac:dyDescent="0.25">
      <c r="A222" s="50"/>
      <c r="B222" s="19" t="s">
        <v>2264</v>
      </c>
      <c r="C222" s="17">
        <v>25211499000107</v>
      </c>
      <c r="D222" s="18" t="s">
        <v>2464</v>
      </c>
      <c r="E222" s="19" t="s">
        <v>2465</v>
      </c>
      <c r="F222" s="20">
        <v>45274</v>
      </c>
      <c r="G222" s="20">
        <v>45274</v>
      </c>
      <c r="H222" s="20">
        <v>45639</v>
      </c>
      <c r="I222" s="21">
        <f t="shared" si="15"/>
        <v>2023</v>
      </c>
      <c r="J222" s="19">
        <f t="shared" si="16"/>
        <v>12</v>
      </c>
      <c r="K222" s="21" t="str">
        <f t="shared" si="17"/>
        <v>dezembro</v>
      </c>
      <c r="L222" s="22">
        <v>27157.84</v>
      </c>
      <c r="M222" s="19" t="s">
        <v>3</v>
      </c>
    </row>
    <row r="223" spans="1:13" ht="24" hidden="1" x14ac:dyDescent="0.25">
      <c r="A223" s="50"/>
      <c r="B223" s="19" t="s">
        <v>1516</v>
      </c>
      <c r="C223" s="17">
        <v>1772798000152</v>
      </c>
      <c r="D223" s="18" t="s">
        <v>1517</v>
      </c>
      <c r="E223" s="19" t="s">
        <v>1518</v>
      </c>
      <c r="F223" s="20">
        <v>45203</v>
      </c>
      <c r="G223" s="20">
        <v>45205</v>
      </c>
      <c r="H223" s="20">
        <v>45570</v>
      </c>
      <c r="I223" s="21">
        <f t="shared" si="15"/>
        <v>2023</v>
      </c>
      <c r="J223" s="19">
        <f t="shared" si="16"/>
        <v>10</v>
      </c>
      <c r="K223" s="21" t="str">
        <f t="shared" si="17"/>
        <v>outubro</v>
      </c>
      <c r="L223" s="22">
        <v>175000</v>
      </c>
      <c r="M223" s="19" t="s">
        <v>3</v>
      </c>
    </row>
    <row r="224" spans="1:13" ht="24" hidden="1" x14ac:dyDescent="0.25">
      <c r="A224" s="50"/>
      <c r="B224" s="19" t="s">
        <v>860</v>
      </c>
      <c r="C224" s="17">
        <v>5926726000173</v>
      </c>
      <c r="D224" s="18" t="s">
        <v>1446</v>
      </c>
      <c r="E224" s="19" t="s">
        <v>1447</v>
      </c>
      <c r="F224" s="20">
        <v>45163</v>
      </c>
      <c r="G224" s="20">
        <v>45165</v>
      </c>
      <c r="H224" s="20">
        <v>45530</v>
      </c>
      <c r="I224" s="21">
        <f t="shared" si="15"/>
        <v>2023</v>
      </c>
      <c r="J224" s="19">
        <f t="shared" si="16"/>
        <v>8</v>
      </c>
      <c r="K224" s="21" t="str">
        <f t="shared" si="17"/>
        <v>agosto</v>
      </c>
      <c r="L224" s="22">
        <v>56352</v>
      </c>
      <c r="M224" s="19" t="s">
        <v>3</v>
      </c>
    </row>
    <row r="225" spans="1:13" ht="24" hidden="1" x14ac:dyDescent="0.25">
      <c r="A225" s="50"/>
      <c r="B225" s="9" t="s">
        <v>1468</v>
      </c>
      <c r="C225" s="7">
        <v>11158653000110</v>
      </c>
      <c r="D225" s="8" t="s">
        <v>1469</v>
      </c>
      <c r="E225" s="9" t="s">
        <v>1470</v>
      </c>
      <c r="F225" s="10">
        <v>45173</v>
      </c>
      <c r="G225" s="10">
        <v>45173</v>
      </c>
      <c r="H225" s="10">
        <v>45538</v>
      </c>
      <c r="I225" s="11">
        <f t="shared" si="15"/>
        <v>2023</v>
      </c>
      <c r="J225" s="9">
        <f t="shared" si="16"/>
        <v>9</v>
      </c>
      <c r="K225" s="11" t="str">
        <f t="shared" si="17"/>
        <v>setembro</v>
      </c>
      <c r="L225" s="12">
        <v>28560</v>
      </c>
      <c r="M225" s="9" t="s">
        <v>3</v>
      </c>
    </row>
    <row r="226" spans="1:13" ht="24" hidden="1" x14ac:dyDescent="0.25">
      <c r="A226" s="50">
        <v>34</v>
      </c>
      <c r="B226" s="19" t="s">
        <v>1087</v>
      </c>
      <c r="C226" s="17">
        <v>20780546000110</v>
      </c>
      <c r="D226" s="18" t="s">
        <v>1088</v>
      </c>
      <c r="E226" s="19" t="s">
        <v>364</v>
      </c>
      <c r="F226" s="20">
        <v>45001</v>
      </c>
      <c r="G226" s="20">
        <v>45001</v>
      </c>
      <c r="H226" s="20">
        <v>45366</v>
      </c>
      <c r="I226" s="21">
        <f t="shared" si="15"/>
        <v>2023</v>
      </c>
      <c r="J226" s="19">
        <f t="shared" si="16"/>
        <v>3</v>
      </c>
      <c r="K226" s="21" t="str">
        <f t="shared" si="17"/>
        <v>março</v>
      </c>
      <c r="L226" s="22">
        <v>12979.3</v>
      </c>
      <c r="M226" s="19" t="s">
        <v>3</v>
      </c>
    </row>
    <row r="227" spans="1:13" ht="24" hidden="1" x14ac:dyDescent="0.25">
      <c r="A227" s="50"/>
      <c r="B227" s="9" t="s">
        <v>1632</v>
      </c>
      <c r="C227" s="7">
        <v>11735236000192</v>
      </c>
      <c r="D227" s="8" t="s">
        <v>1633</v>
      </c>
      <c r="E227" s="9" t="s">
        <v>1634</v>
      </c>
      <c r="F227" s="10">
        <v>45252</v>
      </c>
      <c r="G227" s="10">
        <v>45252</v>
      </c>
      <c r="H227" s="10">
        <v>45617</v>
      </c>
      <c r="I227" s="11">
        <f t="shared" si="15"/>
        <v>2023</v>
      </c>
      <c r="J227" s="9">
        <f t="shared" si="16"/>
        <v>11</v>
      </c>
      <c r="K227" s="11" t="str">
        <f t="shared" si="17"/>
        <v>novembro</v>
      </c>
      <c r="L227" s="12">
        <v>141</v>
      </c>
      <c r="M227" s="9" t="s">
        <v>3</v>
      </c>
    </row>
    <row r="228" spans="1:13" ht="36" hidden="1" x14ac:dyDescent="0.25">
      <c r="A228" s="50"/>
      <c r="B228" s="19" t="s">
        <v>155</v>
      </c>
      <c r="C228" s="17">
        <v>1191654000102</v>
      </c>
      <c r="D228" s="18" t="s">
        <v>1825</v>
      </c>
      <c r="E228" s="19" t="s">
        <v>1520</v>
      </c>
      <c r="F228" s="20">
        <v>45226</v>
      </c>
      <c r="G228" s="20">
        <v>45235</v>
      </c>
      <c r="H228" s="20">
        <v>45600</v>
      </c>
      <c r="I228" s="21">
        <f t="shared" si="15"/>
        <v>2023</v>
      </c>
      <c r="J228" s="19">
        <f t="shared" si="16"/>
        <v>11</v>
      </c>
      <c r="K228" s="21" t="str">
        <f t="shared" si="17"/>
        <v>novembro</v>
      </c>
      <c r="L228" s="22">
        <v>499760</v>
      </c>
      <c r="M228" s="19" t="s">
        <v>3</v>
      </c>
    </row>
    <row r="229" spans="1:13" ht="36" hidden="1" x14ac:dyDescent="0.25">
      <c r="A229" s="50"/>
      <c r="B229" s="9" t="s">
        <v>1448</v>
      </c>
      <c r="C229" s="7">
        <v>59456277000176</v>
      </c>
      <c r="D229" s="8" t="s">
        <v>1449</v>
      </c>
      <c r="E229" s="9" t="s">
        <v>1450</v>
      </c>
      <c r="F229" s="10">
        <v>45160</v>
      </c>
      <c r="G229" s="10">
        <v>45160</v>
      </c>
      <c r="H229" s="10">
        <v>45525</v>
      </c>
      <c r="I229" s="11">
        <f t="shared" si="15"/>
        <v>2023</v>
      </c>
      <c r="J229" s="9">
        <f t="shared" si="16"/>
        <v>8</v>
      </c>
      <c r="K229" s="11" t="str">
        <f t="shared" si="17"/>
        <v>agosto</v>
      </c>
      <c r="L229" s="12">
        <v>2685.48</v>
      </c>
      <c r="M229" s="9" t="s">
        <v>3</v>
      </c>
    </row>
    <row r="230" spans="1:13" ht="36" hidden="1" x14ac:dyDescent="0.25">
      <c r="A230" s="50">
        <v>17</v>
      </c>
      <c r="B230" s="9" t="s">
        <v>583</v>
      </c>
      <c r="C230" s="7">
        <v>14628912000117</v>
      </c>
      <c r="D230" s="8" t="s">
        <v>1019</v>
      </c>
      <c r="E230" s="9" t="s">
        <v>1020</v>
      </c>
      <c r="F230" s="10">
        <v>44981</v>
      </c>
      <c r="G230" s="10">
        <v>44984</v>
      </c>
      <c r="H230" s="10">
        <v>45348</v>
      </c>
      <c r="I230" s="11">
        <f t="shared" si="15"/>
        <v>2023</v>
      </c>
      <c r="J230" s="9">
        <f t="shared" si="16"/>
        <v>2</v>
      </c>
      <c r="K230" s="11" t="str">
        <f t="shared" si="17"/>
        <v>fevereiro</v>
      </c>
      <c r="L230" s="12">
        <v>220112</v>
      </c>
      <c r="M230" s="9" t="s">
        <v>3</v>
      </c>
    </row>
    <row r="231" spans="1:13" ht="24" hidden="1" x14ac:dyDescent="0.25">
      <c r="A231" s="50"/>
      <c r="B231" s="19" t="s">
        <v>209</v>
      </c>
      <c r="C231" s="17">
        <v>905760000300</v>
      </c>
      <c r="D231" s="18" t="s">
        <v>1522</v>
      </c>
      <c r="E231" s="19" t="s">
        <v>1523</v>
      </c>
      <c r="F231" s="20">
        <v>45217</v>
      </c>
      <c r="G231" s="20">
        <v>45219</v>
      </c>
      <c r="H231" s="20">
        <v>45584</v>
      </c>
      <c r="I231" s="21">
        <f t="shared" si="15"/>
        <v>2023</v>
      </c>
      <c r="J231" s="19">
        <f t="shared" si="16"/>
        <v>10</v>
      </c>
      <c r="K231" s="21" t="str">
        <f t="shared" si="17"/>
        <v>outubro</v>
      </c>
      <c r="L231" s="22">
        <v>151047.5</v>
      </c>
      <c r="M231" s="19" t="s">
        <v>3</v>
      </c>
    </row>
    <row r="232" spans="1:13" ht="24" hidden="1" x14ac:dyDescent="0.25">
      <c r="A232" s="50"/>
      <c r="B232" s="19" t="s">
        <v>37</v>
      </c>
      <c r="C232" s="17">
        <v>6338087000198</v>
      </c>
      <c r="D232" s="18" t="s">
        <v>1524</v>
      </c>
      <c r="E232" s="19" t="s">
        <v>1523</v>
      </c>
      <c r="F232" s="20">
        <v>45217</v>
      </c>
      <c r="G232" s="20">
        <v>45219</v>
      </c>
      <c r="H232" s="20">
        <v>45584</v>
      </c>
      <c r="I232" s="21">
        <f t="shared" si="15"/>
        <v>2023</v>
      </c>
      <c r="J232" s="19">
        <f t="shared" si="16"/>
        <v>10</v>
      </c>
      <c r="K232" s="21" t="str">
        <f t="shared" si="17"/>
        <v>outubro</v>
      </c>
      <c r="L232" s="22">
        <v>53238.6</v>
      </c>
      <c r="M232" s="19" t="s">
        <v>3</v>
      </c>
    </row>
    <row r="233" spans="1:13" ht="24" hidden="1" x14ac:dyDescent="0.25">
      <c r="A233" s="50"/>
      <c r="B233" s="19" t="s">
        <v>310</v>
      </c>
      <c r="C233" s="17">
        <v>7990743000103</v>
      </c>
      <c r="D233" s="18" t="s">
        <v>2451</v>
      </c>
      <c r="E233" s="19" t="s">
        <v>2452</v>
      </c>
      <c r="F233" s="20">
        <v>45264</v>
      </c>
      <c r="G233" s="20">
        <v>45264</v>
      </c>
      <c r="H233" s="20">
        <v>45629</v>
      </c>
      <c r="I233" s="21">
        <f t="shared" si="15"/>
        <v>2023</v>
      </c>
      <c r="J233" s="19">
        <f t="shared" si="16"/>
        <v>12</v>
      </c>
      <c r="K233" s="21" t="str">
        <f t="shared" si="17"/>
        <v>dezembro</v>
      </c>
      <c r="L233" s="22">
        <v>18144</v>
      </c>
      <c r="M233" s="19" t="s">
        <v>3</v>
      </c>
    </row>
    <row r="234" spans="1:13" ht="24" hidden="1" x14ac:dyDescent="0.25">
      <c r="A234" s="50"/>
      <c r="B234" s="9" t="s">
        <v>1525</v>
      </c>
      <c r="C234" s="7">
        <v>14938262000106</v>
      </c>
      <c r="D234" s="8" t="s">
        <v>1526</v>
      </c>
      <c r="E234" s="9" t="s">
        <v>1527</v>
      </c>
      <c r="F234" s="10">
        <v>45204</v>
      </c>
      <c r="G234" s="10">
        <v>45201</v>
      </c>
      <c r="H234" s="10">
        <v>45382</v>
      </c>
      <c r="I234" s="11">
        <f t="shared" si="15"/>
        <v>2023</v>
      </c>
      <c r="J234" s="9">
        <f t="shared" si="16"/>
        <v>10</v>
      </c>
      <c r="K234" s="11" t="str">
        <f t="shared" si="17"/>
        <v>outubro</v>
      </c>
      <c r="L234" s="12">
        <v>1200000</v>
      </c>
      <c r="M234" s="9" t="s">
        <v>3</v>
      </c>
    </row>
    <row r="235" spans="1:13" ht="24" hidden="1" x14ac:dyDescent="0.25">
      <c r="A235" s="50"/>
      <c r="B235" s="19" t="s">
        <v>1525</v>
      </c>
      <c r="C235" s="17">
        <v>14938262000106</v>
      </c>
      <c r="D235" s="18" t="s">
        <v>2440</v>
      </c>
      <c r="E235" s="19" t="s">
        <v>2441</v>
      </c>
      <c r="F235" s="20">
        <v>45284</v>
      </c>
      <c r="G235" s="20">
        <v>45254</v>
      </c>
      <c r="H235" s="20">
        <v>45619</v>
      </c>
      <c r="I235" s="21">
        <f t="shared" si="15"/>
        <v>2023</v>
      </c>
      <c r="J235" s="19">
        <f t="shared" si="16"/>
        <v>11</v>
      </c>
      <c r="K235" s="21" t="str">
        <f t="shared" si="17"/>
        <v>novembro</v>
      </c>
      <c r="L235" s="22">
        <v>1420000</v>
      </c>
      <c r="M235" s="19" t="s">
        <v>3</v>
      </c>
    </row>
    <row r="236" spans="1:13" ht="36" hidden="1" x14ac:dyDescent="0.25">
      <c r="A236" s="50"/>
      <c r="B236" s="19" t="s">
        <v>1638</v>
      </c>
      <c r="C236" s="17">
        <v>34715539000149</v>
      </c>
      <c r="D236" s="18" t="s">
        <v>1639</v>
      </c>
      <c r="E236" s="19" t="s">
        <v>1515</v>
      </c>
      <c r="F236" s="20">
        <v>45237</v>
      </c>
      <c r="G236" s="20">
        <v>45239</v>
      </c>
      <c r="H236" s="20">
        <v>45604</v>
      </c>
      <c r="I236" s="21">
        <f t="shared" si="15"/>
        <v>2023</v>
      </c>
      <c r="J236" s="19">
        <f t="shared" si="16"/>
        <v>11</v>
      </c>
      <c r="K236" s="21" t="str">
        <f t="shared" si="17"/>
        <v>novembro</v>
      </c>
      <c r="L236" s="22">
        <v>1282650</v>
      </c>
      <c r="M236" s="19" t="s">
        <v>3</v>
      </c>
    </row>
    <row r="237" spans="1:13" ht="24" hidden="1" x14ac:dyDescent="0.25">
      <c r="A237" s="50"/>
      <c r="B237" s="9" t="s">
        <v>1412</v>
      </c>
      <c r="C237" s="7">
        <v>7426902000133</v>
      </c>
      <c r="D237" s="8" t="s">
        <v>2453</v>
      </c>
      <c r="E237" s="9" t="s">
        <v>2454</v>
      </c>
      <c r="F237" s="10">
        <v>45264</v>
      </c>
      <c r="G237" s="10">
        <v>45264</v>
      </c>
      <c r="H237" s="10">
        <v>45629</v>
      </c>
      <c r="I237" s="11">
        <f t="shared" si="15"/>
        <v>2023</v>
      </c>
      <c r="J237" s="9">
        <f t="shared" si="16"/>
        <v>12</v>
      </c>
      <c r="K237" s="11" t="str">
        <f t="shared" si="17"/>
        <v>dezembro</v>
      </c>
      <c r="L237" s="12">
        <v>8593.2000000000007</v>
      </c>
      <c r="M237" s="9" t="s">
        <v>3</v>
      </c>
    </row>
    <row r="238" spans="1:13" ht="24" hidden="1" x14ac:dyDescent="0.25">
      <c r="A238" s="50"/>
      <c r="B238" s="19" t="s">
        <v>1528</v>
      </c>
      <c r="C238" s="17">
        <v>73797383000144</v>
      </c>
      <c r="D238" s="18" t="s">
        <v>1529</v>
      </c>
      <c r="E238" s="19" t="s">
        <v>1530</v>
      </c>
      <c r="F238" s="20">
        <v>45222</v>
      </c>
      <c r="G238" s="20">
        <v>45222</v>
      </c>
      <c r="H238" s="20">
        <v>45587</v>
      </c>
      <c r="I238" s="21">
        <f t="shared" si="15"/>
        <v>2023</v>
      </c>
      <c r="J238" s="19">
        <f t="shared" si="16"/>
        <v>10</v>
      </c>
      <c r="K238" s="21" t="str">
        <f t="shared" si="17"/>
        <v>outubro</v>
      </c>
      <c r="L238" s="22">
        <v>176400</v>
      </c>
      <c r="M238" s="19" t="s">
        <v>3</v>
      </c>
    </row>
    <row r="239" spans="1:13" ht="24" hidden="1" x14ac:dyDescent="0.25">
      <c r="A239" s="50">
        <v>35</v>
      </c>
      <c r="B239" s="9" t="s">
        <v>1109</v>
      </c>
      <c r="C239" s="7">
        <v>10280768000110</v>
      </c>
      <c r="D239" s="8" t="s">
        <v>1110</v>
      </c>
      <c r="E239" s="9" t="s">
        <v>1111</v>
      </c>
      <c r="F239" s="10">
        <v>45009</v>
      </c>
      <c r="G239" s="10">
        <v>45009</v>
      </c>
      <c r="H239" s="10">
        <v>45374</v>
      </c>
      <c r="I239" s="11">
        <f t="shared" si="15"/>
        <v>2023</v>
      </c>
      <c r="J239" s="9">
        <f t="shared" si="16"/>
        <v>3</v>
      </c>
      <c r="K239" s="11" t="str">
        <f t="shared" si="17"/>
        <v>março</v>
      </c>
      <c r="L239" s="12">
        <v>326592</v>
      </c>
      <c r="M239" s="9" t="s">
        <v>3</v>
      </c>
    </row>
    <row r="240" spans="1:13" ht="24" hidden="1" x14ac:dyDescent="0.25">
      <c r="A240" s="50">
        <v>19</v>
      </c>
      <c r="B240" s="19" t="s">
        <v>20</v>
      </c>
      <c r="C240" s="17">
        <v>1616929000102</v>
      </c>
      <c r="D240" s="18" t="s">
        <v>1237</v>
      </c>
      <c r="E240" s="19" t="s">
        <v>1238</v>
      </c>
      <c r="F240" s="20">
        <v>45040</v>
      </c>
      <c r="G240" s="20">
        <v>45040</v>
      </c>
      <c r="H240" s="20">
        <v>45405</v>
      </c>
      <c r="I240" s="21">
        <f t="shared" si="15"/>
        <v>2023</v>
      </c>
      <c r="J240" s="19">
        <f t="shared" si="16"/>
        <v>4</v>
      </c>
      <c r="K240" s="21" t="str">
        <f t="shared" si="17"/>
        <v>abril</v>
      </c>
      <c r="L240" s="22">
        <v>10660</v>
      </c>
      <c r="M240" s="19" t="s">
        <v>3</v>
      </c>
    </row>
    <row r="241" spans="1:13" ht="36" hidden="1" x14ac:dyDescent="0.25">
      <c r="A241" s="50"/>
      <c r="B241" s="19" t="s">
        <v>1349</v>
      </c>
      <c r="C241" s="17">
        <v>33065699000127</v>
      </c>
      <c r="D241" s="18" t="s">
        <v>1451</v>
      </c>
      <c r="E241" s="19" t="s">
        <v>1452</v>
      </c>
      <c r="F241" s="20">
        <v>45156</v>
      </c>
      <c r="G241" s="20">
        <v>45157</v>
      </c>
      <c r="H241" s="20">
        <v>45522</v>
      </c>
      <c r="I241" s="21">
        <f t="shared" si="15"/>
        <v>2023</v>
      </c>
      <c r="J241" s="19">
        <f t="shared" si="16"/>
        <v>8</v>
      </c>
      <c r="K241" s="21" t="str">
        <f t="shared" si="17"/>
        <v>agosto</v>
      </c>
      <c r="L241" s="22">
        <v>4609.43</v>
      </c>
      <c r="M241" s="19" t="s">
        <v>3</v>
      </c>
    </row>
    <row r="242" spans="1:13" ht="24" x14ac:dyDescent="0.25">
      <c r="A242" s="50">
        <v>19</v>
      </c>
      <c r="B242" s="9" t="s">
        <v>1258</v>
      </c>
      <c r="C242" s="7">
        <v>37438274000177</v>
      </c>
      <c r="D242" s="8" t="s">
        <v>1259</v>
      </c>
      <c r="E242" s="9" t="s">
        <v>1260</v>
      </c>
      <c r="F242" s="10">
        <v>45055</v>
      </c>
      <c r="G242" s="10">
        <v>45055</v>
      </c>
      <c r="H242" s="10">
        <v>45420</v>
      </c>
      <c r="I242" s="11">
        <f t="shared" si="15"/>
        <v>2023</v>
      </c>
      <c r="J242" s="9">
        <f t="shared" si="16"/>
        <v>5</v>
      </c>
      <c r="K242" s="11" t="str">
        <f t="shared" si="17"/>
        <v>maio</v>
      </c>
      <c r="L242" s="12">
        <v>57020.24</v>
      </c>
      <c r="M242" s="9" t="s">
        <v>3</v>
      </c>
    </row>
    <row r="243" spans="1:13" ht="24" hidden="1" x14ac:dyDescent="0.25">
      <c r="A243" s="50">
        <v>18</v>
      </c>
      <c r="B243" s="9" t="s">
        <v>1003</v>
      </c>
      <c r="C243" s="7">
        <v>22036374000108</v>
      </c>
      <c r="D243" s="8" t="s">
        <v>1004</v>
      </c>
      <c r="E243" s="9" t="s">
        <v>1005</v>
      </c>
      <c r="F243" s="10">
        <v>44964</v>
      </c>
      <c r="G243" s="10">
        <v>44965</v>
      </c>
      <c r="H243" s="10">
        <v>45329</v>
      </c>
      <c r="I243" s="11">
        <f t="shared" si="15"/>
        <v>2023</v>
      </c>
      <c r="J243" s="9">
        <f t="shared" si="16"/>
        <v>2</v>
      </c>
      <c r="K243" s="11" t="str">
        <f t="shared" si="17"/>
        <v>fevereiro</v>
      </c>
      <c r="L243" s="12">
        <v>237668.99</v>
      </c>
      <c r="M243" s="9" t="s">
        <v>3</v>
      </c>
    </row>
    <row r="244" spans="1:13" ht="24" hidden="1" x14ac:dyDescent="0.25">
      <c r="A244" s="50">
        <v>36</v>
      </c>
      <c r="B244" s="19" t="s">
        <v>319</v>
      </c>
      <c r="C244" s="17">
        <v>25000738000180</v>
      </c>
      <c r="D244" s="18" t="s">
        <v>1097</v>
      </c>
      <c r="E244" s="19" t="s">
        <v>1098</v>
      </c>
      <c r="F244" s="20">
        <v>45002</v>
      </c>
      <c r="G244" s="20">
        <v>45005</v>
      </c>
      <c r="H244" s="20">
        <v>45370</v>
      </c>
      <c r="I244" s="21">
        <f t="shared" si="15"/>
        <v>2023</v>
      </c>
      <c r="J244" s="19">
        <f t="shared" si="16"/>
        <v>3</v>
      </c>
      <c r="K244" s="21" t="str">
        <f t="shared" si="17"/>
        <v>março</v>
      </c>
      <c r="L244" s="22">
        <v>51600</v>
      </c>
      <c r="M244" s="19" t="s">
        <v>3</v>
      </c>
    </row>
    <row r="245" spans="1:13" ht="24" hidden="1" x14ac:dyDescent="0.25">
      <c r="A245" s="50">
        <v>37</v>
      </c>
      <c r="B245" s="19" t="s">
        <v>319</v>
      </c>
      <c r="C245" s="17">
        <v>25000738000180</v>
      </c>
      <c r="D245" s="18" t="s">
        <v>1112</v>
      </c>
      <c r="E245" s="19" t="s">
        <v>1113</v>
      </c>
      <c r="F245" s="20">
        <v>45009</v>
      </c>
      <c r="G245" s="20">
        <v>45009</v>
      </c>
      <c r="H245" s="20">
        <v>45374</v>
      </c>
      <c r="I245" s="21">
        <f t="shared" si="15"/>
        <v>2023</v>
      </c>
      <c r="J245" s="19">
        <f t="shared" si="16"/>
        <v>3</v>
      </c>
      <c r="K245" s="21" t="str">
        <f t="shared" si="17"/>
        <v>março</v>
      </c>
      <c r="L245" s="22">
        <v>44400</v>
      </c>
      <c r="M245" s="19" t="s">
        <v>3</v>
      </c>
    </row>
    <row r="246" spans="1:13" ht="24" hidden="1" x14ac:dyDescent="0.25">
      <c r="A246" s="50"/>
      <c r="B246" s="19" t="s">
        <v>127</v>
      </c>
      <c r="C246" s="17">
        <v>2341599000152</v>
      </c>
      <c r="D246" s="18" t="s">
        <v>1389</v>
      </c>
      <c r="E246" s="19" t="s">
        <v>1390</v>
      </c>
      <c r="F246" s="20">
        <v>45128</v>
      </c>
      <c r="G246" s="20">
        <v>45128</v>
      </c>
      <c r="H246" s="20">
        <v>45493</v>
      </c>
      <c r="I246" s="21">
        <f t="shared" si="15"/>
        <v>2023</v>
      </c>
      <c r="J246" s="19">
        <f t="shared" si="16"/>
        <v>7</v>
      </c>
      <c r="K246" s="21" t="str">
        <f t="shared" si="17"/>
        <v>julho</v>
      </c>
      <c r="L246" s="22">
        <v>14000</v>
      </c>
      <c r="M246" s="19" t="s">
        <v>3</v>
      </c>
    </row>
    <row r="247" spans="1:13" ht="24" hidden="1" x14ac:dyDescent="0.25">
      <c r="A247" s="50"/>
      <c r="B247" s="19" t="s">
        <v>1531</v>
      </c>
      <c r="C247" s="17">
        <v>9560857000130</v>
      </c>
      <c r="D247" s="18" t="s">
        <v>1532</v>
      </c>
      <c r="E247" s="19" t="s">
        <v>1523</v>
      </c>
      <c r="F247" s="20">
        <v>45217</v>
      </c>
      <c r="G247" s="20">
        <v>45219</v>
      </c>
      <c r="H247" s="20">
        <v>45584</v>
      </c>
      <c r="I247" s="21">
        <f t="shared" si="15"/>
        <v>2023</v>
      </c>
      <c r="J247" s="19">
        <f t="shared" si="16"/>
        <v>10</v>
      </c>
      <c r="K247" s="21" t="str">
        <f t="shared" si="17"/>
        <v>outubro</v>
      </c>
      <c r="L247" s="22">
        <v>42720.15</v>
      </c>
      <c r="M247" s="19" t="s">
        <v>3</v>
      </c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4"/>
  <sheetViews>
    <sheetView showGridLines="0" view="pageLayout" zoomScaleNormal="85" workbookViewId="0">
      <selection activeCell="D47" sqref="D47"/>
    </sheetView>
  </sheetViews>
  <sheetFormatPr defaultRowHeight="15" x14ac:dyDescent="0.25"/>
  <cols>
    <col min="1" max="1" width="5.85546875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hidden="1" x14ac:dyDescent="0.25"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65" si="0">YEAR(G2)</f>
        <v>2023</v>
      </c>
      <c r="J2" s="9">
        <f t="shared" ref="J2:J65" si="1">MONTH(G2)</f>
        <v>11</v>
      </c>
      <c r="K2" s="11" t="str">
        <f t="shared" ref="K2:K65" si="2">TEXT(J2*29,"Mmmmmmm")</f>
        <v>novembro</v>
      </c>
      <c r="L2" s="12">
        <v>730000</v>
      </c>
      <c r="M2" s="9" t="s">
        <v>3</v>
      </c>
    </row>
    <row r="3" spans="1:13" ht="36" hidden="1" x14ac:dyDescent="0.25">
      <c r="B3" s="9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A4" s="50">
        <v>1</v>
      </c>
      <c r="B4" s="9" t="s">
        <v>1567</v>
      </c>
      <c r="C4" s="7">
        <v>12470664000101</v>
      </c>
      <c r="D4" s="8" t="s">
        <v>1568</v>
      </c>
      <c r="E4" s="9" t="s">
        <v>1124</v>
      </c>
      <c r="F4" s="10">
        <v>45260</v>
      </c>
      <c r="G4" s="10">
        <v>45016</v>
      </c>
      <c r="H4" s="10">
        <v>45381</v>
      </c>
      <c r="I4" s="11">
        <f t="shared" si="0"/>
        <v>2023</v>
      </c>
      <c r="J4" s="9">
        <f t="shared" si="1"/>
        <v>3</v>
      </c>
      <c r="K4" s="11" t="str">
        <f t="shared" si="2"/>
        <v>março</v>
      </c>
      <c r="L4" s="12">
        <v>8540</v>
      </c>
      <c r="M4" s="9" t="s">
        <v>3</v>
      </c>
    </row>
    <row r="5" spans="1:13" ht="36" x14ac:dyDescent="0.25">
      <c r="A5" s="50">
        <v>1</v>
      </c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hidden="1" x14ac:dyDescent="0.25">
      <c r="A6" s="50"/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x14ac:dyDescent="0.25">
      <c r="A7" s="50">
        <v>2</v>
      </c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hidden="1" x14ac:dyDescent="0.25">
      <c r="A8" s="50">
        <v>1</v>
      </c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hidden="1" x14ac:dyDescent="0.25">
      <c r="A9" s="50">
        <v>1</v>
      </c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hidden="1" x14ac:dyDescent="0.25"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hidden="1" x14ac:dyDescent="0.25">
      <c r="B11" s="9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>
        <v>1</v>
      </c>
      <c r="B12" s="9" t="s">
        <v>1800</v>
      </c>
      <c r="C12" s="7">
        <v>842216000102</v>
      </c>
      <c r="D12" s="8" t="s">
        <v>1456</v>
      </c>
      <c r="E12" s="9" t="s">
        <v>1061</v>
      </c>
      <c r="F12" s="10">
        <v>45188</v>
      </c>
      <c r="G12" s="10">
        <v>44930</v>
      </c>
      <c r="H12" s="10">
        <v>45294</v>
      </c>
      <c r="I12" s="11">
        <f t="shared" si="0"/>
        <v>2023</v>
      </c>
      <c r="J12" s="9">
        <f t="shared" si="1"/>
        <v>1</v>
      </c>
      <c r="K12" s="11" t="str">
        <f t="shared" si="2"/>
        <v>janeiro</v>
      </c>
      <c r="L12" s="12">
        <v>0</v>
      </c>
      <c r="M12" s="9" t="s">
        <v>3</v>
      </c>
    </row>
    <row r="13" spans="1:13" ht="24" x14ac:dyDescent="0.25">
      <c r="A13" s="50">
        <v>3</v>
      </c>
      <c r="B13" s="9" t="s">
        <v>1662</v>
      </c>
      <c r="C13" s="7">
        <v>1945638000168</v>
      </c>
      <c r="D13" s="8" t="s">
        <v>1663</v>
      </c>
      <c r="E13" s="9" t="s">
        <v>160</v>
      </c>
      <c r="F13" s="10">
        <v>45043</v>
      </c>
      <c r="G13" s="10">
        <v>45095</v>
      </c>
      <c r="H13" s="10">
        <v>45460</v>
      </c>
      <c r="I13" s="11">
        <f t="shared" si="0"/>
        <v>2023</v>
      </c>
      <c r="J13" s="9">
        <f t="shared" si="1"/>
        <v>6</v>
      </c>
      <c r="K13" s="11" t="str">
        <f t="shared" si="2"/>
        <v>junho</v>
      </c>
      <c r="L13" s="12">
        <v>21450</v>
      </c>
      <c r="M13" s="9" t="s">
        <v>3</v>
      </c>
    </row>
    <row r="14" spans="1:13" ht="24" hidden="1" x14ac:dyDescent="0.25">
      <c r="A14" s="50">
        <v>2</v>
      </c>
      <c r="B14" s="19" t="s">
        <v>1798</v>
      </c>
      <c r="C14" s="17">
        <v>28966389000143</v>
      </c>
      <c r="D14" s="18" t="s">
        <v>1200</v>
      </c>
      <c r="E14" s="19" t="s">
        <v>589</v>
      </c>
      <c r="F14" s="20">
        <v>45040</v>
      </c>
      <c r="G14" s="20">
        <v>45040</v>
      </c>
      <c r="H14" s="20">
        <v>45277</v>
      </c>
      <c r="I14" s="21">
        <f t="shared" si="0"/>
        <v>2023</v>
      </c>
      <c r="J14" s="19">
        <f t="shared" si="1"/>
        <v>4</v>
      </c>
      <c r="K14" s="21" t="str">
        <f t="shared" si="2"/>
        <v>abril</v>
      </c>
      <c r="L14" s="22">
        <v>0</v>
      </c>
      <c r="M14" s="19" t="s">
        <v>3</v>
      </c>
    </row>
    <row r="15" spans="1:13" ht="24" hidden="1" x14ac:dyDescent="0.25">
      <c r="A15" s="50"/>
      <c r="B15" s="19" t="s">
        <v>1798</v>
      </c>
      <c r="C15" s="17">
        <v>28966389000143</v>
      </c>
      <c r="D15" s="18" t="s">
        <v>2418</v>
      </c>
      <c r="E15" s="19" t="s">
        <v>589</v>
      </c>
      <c r="F15" s="20">
        <v>45277</v>
      </c>
      <c r="G15" s="20">
        <v>45278</v>
      </c>
      <c r="H15" s="20">
        <v>45643</v>
      </c>
      <c r="I15" s="21">
        <f t="shared" si="0"/>
        <v>2023</v>
      </c>
      <c r="J15" s="19">
        <f t="shared" si="1"/>
        <v>12</v>
      </c>
      <c r="K15" s="21" t="str">
        <f t="shared" si="2"/>
        <v>dezembro</v>
      </c>
      <c r="L15" s="22">
        <v>3765082.19</v>
      </c>
      <c r="M15" s="19" t="s">
        <v>3</v>
      </c>
    </row>
    <row r="16" spans="1:13" ht="24" hidden="1" x14ac:dyDescent="0.25">
      <c r="A16" s="50"/>
      <c r="B16" s="19" t="s">
        <v>1775</v>
      </c>
      <c r="C16" s="17">
        <v>27721364000117</v>
      </c>
      <c r="D16" s="18" t="s">
        <v>1776</v>
      </c>
      <c r="E16" s="19" t="s">
        <v>477</v>
      </c>
      <c r="F16" s="20">
        <v>45161</v>
      </c>
      <c r="G16" s="20">
        <v>45161</v>
      </c>
      <c r="H16" s="20">
        <v>45191</v>
      </c>
      <c r="I16" s="21">
        <f t="shared" si="0"/>
        <v>2023</v>
      </c>
      <c r="J16" s="19">
        <f t="shared" si="1"/>
        <v>8</v>
      </c>
      <c r="K16" s="21" t="str">
        <f t="shared" si="2"/>
        <v>agosto</v>
      </c>
      <c r="L16" s="22">
        <v>183430</v>
      </c>
      <c r="M16" s="19" t="s">
        <v>3</v>
      </c>
    </row>
    <row r="17" spans="1:13" ht="24" hidden="1" x14ac:dyDescent="0.25">
      <c r="A17" s="50"/>
      <c r="B17" s="19" t="s">
        <v>1775</v>
      </c>
      <c r="C17" s="17">
        <v>27721364000117</v>
      </c>
      <c r="D17" s="18" t="s">
        <v>1457</v>
      </c>
      <c r="E17" s="19" t="s">
        <v>477</v>
      </c>
      <c r="F17" s="20">
        <v>45191</v>
      </c>
      <c r="G17" s="20">
        <v>45192</v>
      </c>
      <c r="H17" s="20">
        <v>45557</v>
      </c>
      <c r="I17" s="21">
        <f t="shared" si="0"/>
        <v>2023</v>
      </c>
      <c r="J17" s="19">
        <f t="shared" si="1"/>
        <v>9</v>
      </c>
      <c r="K17" s="21" t="str">
        <f t="shared" si="2"/>
        <v>setembro</v>
      </c>
      <c r="L17" s="22">
        <v>2267194.84</v>
      </c>
      <c r="M17" s="19" t="s">
        <v>3</v>
      </c>
    </row>
    <row r="18" spans="1:13" ht="24" x14ac:dyDescent="0.25">
      <c r="A18" s="50">
        <v>4</v>
      </c>
      <c r="B18" s="9" t="s">
        <v>1360</v>
      </c>
      <c r="C18" s="7">
        <v>17621812000157</v>
      </c>
      <c r="D18" s="8" t="s">
        <v>1361</v>
      </c>
      <c r="E18" s="9" t="s">
        <v>1236</v>
      </c>
      <c r="F18" s="10">
        <v>45084</v>
      </c>
      <c r="G18" s="10">
        <v>45084</v>
      </c>
      <c r="H18" s="10">
        <v>46138</v>
      </c>
      <c r="I18" s="11">
        <f t="shared" si="0"/>
        <v>2023</v>
      </c>
      <c r="J18" s="9">
        <f t="shared" si="1"/>
        <v>6</v>
      </c>
      <c r="K18" s="11" t="str">
        <f t="shared" si="2"/>
        <v>junho</v>
      </c>
      <c r="L18" s="12">
        <v>0</v>
      </c>
      <c r="M18" s="9" t="s">
        <v>3</v>
      </c>
    </row>
    <row r="19" spans="1:13" ht="24" hidden="1" x14ac:dyDescent="0.25">
      <c r="A19" s="50"/>
      <c r="B19" s="19" t="s">
        <v>1491</v>
      </c>
      <c r="C19" s="17">
        <v>24325786000185</v>
      </c>
      <c r="D19" s="18" t="s">
        <v>1675</v>
      </c>
      <c r="E19" s="19" t="s">
        <v>204</v>
      </c>
      <c r="F19" s="20">
        <v>45226</v>
      </c>
      <c r="G19" s="20">
        <v>45262</v>
      </c>
      <c r="H19" s="20">
        <v>45627</v>
      </c>
      <c r="I19" s="21">
        <f t="shared" si="0"/>
        <v>2023</v>
      </c>
      <c r="J19" s="19">
        <f t="shared" si="1"/>
        <v>12</v>
      </c>
      <c r="K19" s="21" t="str">
        <f t="shared" si="2"/>
        <v>dezembro</v>
      </c>
      <c r="L19" s="22">
        <v>394285.2</v>
      </c>
      <c r="M19" s="19" t="s">
        <v>3</v>
      </c>
    </row>
    <row r="20" spans="1:13" ht="24" hidden="1" x14ac:dyDescent="0.25">
      <c r="A20" s="50"/>
      <c r="B20" s="9" t="s">
        <v>1491</v>
      </c>
      <c r="C20" s="7">
        <v>24325786000185</v>
      </c>
      <c r="D20" s="8" t="s">
        <v>1492</v>
      </c>
      <c r="E20" s="9" t="s">
        <v>226</v>
      </c>
      <c r="F20" s="10">
        <v>45203</v>
      </c>
      <c r="G20" s="10">
        <v>45227</v>
      </c>
      <c r="H20" s="10">
        <v>45592</v>
      </c>
      <c r="I20" s="11">
        <f t="shared" si="0"/>
        <v>2023</v>
      </c>
      <c r="J20" s="9">
        <f t="shared" si="1"/>
        <v>10</v>
      </c>
      <c r="K20" s="11" t="str">
        <f t="shared" si="2"/>
        <v>outubro</v>
      </c>
      <c r="L20" s="12">
        <v>2781477.6</v>
      </c>
      <c r="M20" s="9" t="s">
        <v>3</v>
      </c>
    </row>
    <row r="21" spans="1:13" ht="24" hidden="1" x14ac:dyDescent="0.25">
      <c r="A21" s="50">
        <v>2</v>
      </c>
      <c r="B21" s="19" t="s">
        <v>1491</v>
      </c>
      <c r="C21" s="17">
        <v>24325786000185</v>
      </c>
      <c r="D21" s="18" t="s">
        <v>1132</v>
      </c>
      <c r="E21" s="19" t="s">
        <v>532</v>
      </c>
      <c r="F21" s="20">
        <v>44952</v>
      </c>
      <c r="G21" s="20">
        <v>44953</v>
      </c>
      <c r="H21" s="20">
        <v>45317</v>
      </c>
      <c r="I21" s="21">
        <f t="shared" si="0"/>
        <v>2023</v>
      </c>
      <c r="J21" s="19">
        <f t="shared" si="1"/>
        <v>1</v>
      </c>
      <c r="K21" s="21" t="str">
        <f t="shared" si="2"/>
        <v>janeiro</v>
      </c>
      <c r="L21" s="22">
        <v>665812.56000000006</v>
      </c>
      <c r="M21" s="19" t="s">
        <v>3</v>
      </c>
    </row>
    <row r="22" spans="1:13" ht="36" hidden="1" x14ac:dyDescent="0.25">
      <c r="A22" s="50">
        <v>2</v>
      </c>
      <c r="B22" s="19" t="s">
        <v>1572</v>
      </c>
      <c r="C22" s="17">
        <v>2011310000137</v>
      </c>
      <c r="D22" s="18" t="s">
        <v>1137</v>
      </c>
      <c r="E22" s="19" t="s">
        <v>199</v>
      </c>
      <c r="F22" s="20">
        <v>44994</v>
      </c>
      <c r="G22" s="20">
        <v>44994</v>
      </c>
      <c r="H22" s="20">
        <v>45254</v>
      </c>
      <c r="I22" s="21">
        <f t="shared" si="0"/>
        <v>2023</v>
      </c>
      <c r="J22" s="19">
        <f t="shared" si="1"/>
        <v>3</v>
      </c>
      <c r="K22" s="21" t="str">
        <f t="shared" si="2"/>
        <v>março</v>
      </c>
      <c r="L22" s="22">
        <v>0</v>
      </c>
      <c r="M22" s="19" t="s">
        <v>3</v>
      </c>
    </row>
    <row r="23" spans="1:13" ht="36" hidden="1" x14ac:dyDescent="0.25">
      <c r="A23" s="50"/>
      <c r="B23" s="9" t="s">
        <v>1572</v>
      </c>
      <c r="C23" s="7">
        <v>2011310000137</v>
      </c>
      <c r="D23" s="8" t="s">
        <v>1573</v>
      </c>
      <c r="E23" s="9" t="s">
        <v>199</v>
      </c>
      <c r="F23" s="10">
        <v>45254</v>
      </c>
      <c r="G23" s="10">
        <v>45255</v>
      </c>
      <c r="H23" s="10">
        <v>45620</v>
      </c>
      <c r="I23" s="11">
        <f t="shared" si="0"/>
        <v>2023</v>
      </c>
      <c r="J23" s="9">
        <f t="shared" si="1"/>
        <v>11</v>
      </c>
      <c r="K23" s="11" t="str">
        <f t="shared" si="2"/>
        <v>novembro</v>
      </c>
      <c r="L23" s="12">
        <v>51141.84</v>
      </c>
      <c r="M23" s="9" t="s">
        <v>3</v>
      </c>
    </row>
    <row r="24" spans="1:13" ht="24" hidden="1" x14ac:dyDescent="0.25">
      <c r="A24" s="50">
        <v>3</v>
      </c>
      <c r="B24" s="19" t="s">
        <v>1668</v>
      </c>
      <c r="C24" s="17">
        <v>20630078000105</v>
      </c>
      <c r="D24" s="18" t="s">
        <v>1188</v>
      </c>
      <c r="E24" s="19" t="s">
        <v>175</v>
      </c>
      <c r="F24" s="20">
        <v>45029</v>
      </c>
      <c r="G24" s="20">
        <v>45030</v>
      </c>
      <c r="H24" s="20">
        <v>45395</v>
      </c>
      <c r="I24" s="21">
        <f t="shared" si="0"/>
        <v>2023</v>
      </c>
      <c r="J24" s="19">
        <f t="shared" si="1"/>
        <v>4</v>
      </c>
      <c r="K24" s="21" t="str">
        <f t="shared" si="2"/>
        <v>abril</v>
      </c>
      <c r="L24" s="22">
        <v>1830233.52</v>
      </c>
      <c r="M24" s="19" t="s">
        <v>3</v>
      </c>
    </row>
    <row r="25" spans="1:13" hidden="1" x14ac:dyDescent="0.25">
      <c r="A25" s="50">
        <v>3</v>
      </c>
      <c r="B25" s="19" t="s">
        <v>1733</v>
      </c>
      <c r="C25" s="17">
        <v>26619734000147</v>
      </c>
      <c r="D25" s="18" t="s">
        <v>1151</v>
      </c>
      <c r="E25" s="19" t="s">
        <v>371</v>
      </c>
      <c r="F25" s="20">
        <v>44991</v>
      </c>
      <c r="G25" s="20">
        <v>44992</v>
      </c>
      <c r="H25" s="20">
        <v>45722</v>
      </c>
      <c r="I25" s="21">
        <f t="shared" si="0"/>
        <v>2023</v>
      </c>
      <c r="J25" s="19">
        <f t="shared" si="1"/>
        <v>3</v>
      </c>
      <c r="K25" s="21" t="str">
        <f t="shared" si="2"/>
        <v>março</v>
      </c>
      <c r="L25" s="22">
        <v>12000</v>
      </c>
      <c r="M25" s="19" t="s">
        <v>3</v>
      </c>
    </row>
    <row r="26" spans="1:13" ht="24" hidden="1" x14ac:dyDescent="0.25">
      <c r="A26" s="50">
        <v>4</v>
      </c>
      <c r="B26" s="19" t="s">
        <v>1743</v>
      </c>
      <c r="C26" s="17">
        <v>7123047000191</v>
      </c>
      <c r="D26" s="18" t="s">
        <v>1162</v>
      </c>
      <c r="E26" s="19" t="s">
        <v>391</v>
      </c>
      <c r="F26" s="20">
        <v>45002</v>
      </c>
      <c r="G26" s="20">
        <v>45008</v>
      </c>
      <c r="H26" s="20">
        <v>45373</v>
      </c>
      <c r="I26" s="21">
        <f t="shared" si="0"/>
        <v>2023</v>
      </c>
      <c r="J26" s="19">
        <f t="shared" si="1"/>
        <v>3</v>
      </c>
      <c r="K26" s="21" t="str">
        <f t="shared" si="2"/>
        <v>março</v>
      </c>
      <c r="L26" s="22">
        <v>12480</v>
      </c>
      <c r="M26" s="19" t="s">
        <v>3</v>
      </c>
    </row>
    <row r="27" spans="1:13" hidden="1" x14ac:dyDescent="0.25">
      <c r="A27" s="50">
        <v>5</v>
      </c>
      <c r="B27" s="9" t="s">
        <v>1576</v>
      </c>
      <c r="C27" s="7">
        <v>40175705000164</v>
      </c>
      <c r="D27" s="8" t="s">
        <v>1138</v>
      </c>
      <c r="E27" s="9" t="s">
        <v>205</v>
      </c>
      <c r="F27" s="10">
        <v>45015</v>
      </c>
      <c r="G27" s="10">
        <v>45015</v>
      </c>
      <c r="H27" s="10">
        <v>45256</v>
      </c>
      <c r="I27" s="11">
        <f t="shared" si="0"/>
        <v>2023</v>
      </c>
      <c r="J27" s="9">
        <f t="shared" si="1"/>
        <v>3</v>
      </c>
      <c r="K27" s="11" t="str">
        <f t="shared" si="2"/>
        <v>março</v>
      </c>
      <c r="L27" s="12">
        <v>0</v>
      </c>
      <c r="M27" s="9" t="s">
        <v>3</v>
      </c>
    </row>
    <row r="28" spans="1:13" ht="24" hidden="1" x14ac:dyDescent="0.25">
      <c r="A28" s="50">
        <v>6</v>
      </c>
      <c r="B28" s="9" t="s">
        <v>1576</v>
      </c>
      <c r="C28" s="7">
        <v>40175705000164</v>
      </c>
      <c r="D28" s="8" t="s">
        <v>1139</v>
      </c>
      <c r="E28" s="9" t="s">
        <v>207</v>
      </c>
      <c r="F28" s="10">
        <v>44991</v>
      </c>
      <c r="G28" s="10">
        <v>44995</v>
      </c>
      <c r="H28" s="10">
        <v>45360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27900</v>
      </c>
      <c r="M28" s="9" t="s">
        <v>3</v>
      </c>
    </row>
    <row r="29" spans="1:13" ht="24" hidden="1" x14ac:dyDescent="0.25">
      <c r="A29" s="50">
        <v>7</v>
      </c>
      <c r="B29" s="9" t="s">
        <v>1576</v>
      </c>
      <c r="C29" s="7">
        <v>40175705000164</v>
      </c>
      <c r="D29" s="8" t="s">
        <v>1167</v>
      </c>
      <c r="E29" s="9" t="s">
        <v>1053</v>
      </c>
      <c r="F29" s="10">
        <v>45015</v>
      </c>
      <c r="G29" s="10">
        <v>45015</v>
      </c>
      <c r="H29" s="10">
        <v>45169</v>
      </c>
      <c r="I29" s="11">
        <f t="shared" si="0"/>
        <v>2023</v>
      </c>
      <c r="J29" s="9">
        <f t="shared" si="1"/>
        <v>3</v>
      </c>
      <c r="K29" s="11" t="str">
        <f t="shared" si="2"/>
        <v>março</v>
      </c>
      <c r="L29" s="12">
        <v>0</v>
      </c>
      <c r="M29" s="9" t="s">
        <v>3</v>
      </c>
    </row>
    <row r="30" spans="1:13" ht="24" hidden="1" x14ac:dyDescent="0.25">
      <c r="A30" s="50"/>
      <c r="B30" s="19" t="s">
        <v>1576</v>
      </c>
      <c r="C30" s="17">
        <v>40175705000164</v>
      </c>
      <c r="D30" s="18" t="s">
        <v>1778</v>
      </c>
      <c r="E30" s="19" t="s">
        <v>1053</v>
      </c>
      <c r="F30" s="20">
        <v>45110</v>
      </c>
      <c r="G30" s="20">
        <v>45170</v>
      </c>
      <c r="H30" s="20">
        <v>45535</v>
      </c>
      <c r="I30" s="21">
        <f t="shared" si="0"/>
        <v>2023</v>
      </c>
      <c r="J30" s="19">
        <f t="shared" si="1"/>
        <v>9</v>
      </c>
      <c r="K30" s="21" t="str">
        <f t="shared" si="2"/>
        <v>setembro</v>
      </c>
      <c r="L30" s="22">
        <v>57974.04</v>
      </c>
      <c r="M30" s="19" t="s">
        <v>3</v>
      </c>
    </row>
    <row r="31" spans="1:13" ht="24" hidden="1" x14ac:dyDescent="0.25">
      <c r="A31" s="50"/>
      <c r="B31" s="19" t="s">
        <v>1493</v>
      </c>
      <c r="C31" s="17">
        <v>37252835000149</v>
      </c>
      <c r="D31" s="18" t="s">
        <v>1494</v>
      </c>
      <c r="E31" s="19" t="s">
        <v>226</v>
      </c>
      <c r="F31" s="20">
        <v>45210</v>
      </c>
      <c r="G31" s="20">
        <v>45243</v>
      </c>
      <c r="H31" s="20">
        <v>45608</v>
      </c>
      <c r="I31" s="21">
        <f t="shared" si="0"/>
        <v>2023</v>
      </c>
      <c r="J31" s="19">
        <f t="shared" si="1"/>
        <v>11</v>
      </c>
      <c r="K31" s="21" t="str">
        <f t="shared" si="2"/>
        <v>novembro</v>
      </c>
      <c r="L31" s="22">
        <v>1840602.48</v>
      </c>
      <c r="M31" s="19" t="s">
        <v>3</v>
      </c>
    </row>
    <row r="32" spans="1:13" hidden="1" x14ac:dyDescent="0.25">
      <c r="A32" s="50"/>
      <c r="B32" s="9" t="s">
        <v>1578</v>
      </c>
      <c r="C32" s="7">
        <v>44072135000138</v>
      </c>
      <c r="D32" s="8" t="s">
        <v>1807</v>
      </c>
      <c r="E32" s="9" t="s">
        <v>1249</v>
      </c>
      <c r="F32" s="10">
        <v>45161</v>
      </c>
      <c r="G32" s="10">
        <v>45172</v>
      </c>
      <c r="H32" s="10">
        <v>45232</v>
      </c>
      <c r="I32" s="11">
        <f t="shared" si="0"/>
        <v>2023</v>
      </c>
      <c r="J32" s="9">
        <f t="shared" si="1"/>
        <v>9</v>
      </c>
      <c r="K32" s="11" t="str">
        <f t="shared" si="2"/>
        <v>setembro</v>
      </c>
      <c r="L32" s="12">
        <v>35000</v>
      </c>
      <c r="M32" s="9" t="s">
        <v>3</v>
      </c>
    </row>
    <row r="33" spans="1:13" hidden="1" x14ac:dyDescent="0.25">
      <c r="A33" s="50"/>
      <c r="B33" s="19" t="s">
        <v>1578</v>
      </c>
      <c r="C33" s="17">
        <v>44072135000138</v>
      </c>
      <c r="D33" s="18" t="s">
        <v>1579</v>
      </c>
      <c r="E33" s="19" t="s">
        <v>1249</v>
      </c>
      <c r="F33" s="20">
        <v>45231</v>
      </c>
      <c r="G33" s="20">
        <v>45233</v>
      </c>
      <c r="H33" s="20">
        <v>45324</v>
      </c>
      <c r="I33" s="21">
        <f t="shared" si="0"/>
        <v>2023</v>
      </c>
      <c r="J33" s="19">
        <f t="shared" si="1"/>
        <v>11</v>
      </c>
      <c r="K33" s="21" t="str">
        <f t="shared" si="2"/>
        <v>novembro</v>
      </c>
      <c r="L33" s="22">
        <v>50000</v>
      </c>
      <c r="M33" s="19" t="s">
        <v>3</v>
      </c>
    </row>
    <row r="34" spans="1:13" ht="24" hidden="1" x14ac:dyDescent="0.25">
      <c r="A34" s="50"/>
      <c r="B34" s="9" t="s">
        <v>1336</v>
      </c>
      <c r="C34" s="7">
        <v>5444743000174</v>
      </c>
      <c r="D34" s="8" t="s">
        <v>1338</v>
      </c>
      <c r="E34" s="9" t="s">
        <v>442</v>
      </c>
      <c r="F34" s="10">
        <v>45098</v>
      </c>
      <c r="G34" s="10">
        <v>45109</v>
      </c>
      <c r="H34" s="10">
        <v>45474</v>
      </c>
      <c r="I34" s="11">
        <f t="shared" si="0"/>
        <v>2023</v>
      </c>
      <c r="J34" s="9">
        <f t="shared" si="1"/>
        <v>7</v>
      </c>
      <c r="K34" s="11" t="str">
        <f t="shared" si="2"/>
        <v>julho</v>
      </c>
      <c r="L34" s="12">
        <v>12547</v>
      </c>
      <c r="M34" s="9" t="s">
        <v>3</v>
      </c>
    </row>
    <row r="35" spans="1:13" ht="24" hidden="1" x14ac:dyDescent="0.25">
      <c r="A35" s="50">
        <v>2</v>
      </c>
      <c r="B35" s="19" t="s">
        <v>1674</v>
      </c>
      <c r="C35" s="17">
        <v>48622567000207</v>
      </c>
      <c r="D35" s="18" t="s">
        <v>1277</v>
      </c>
      <c r="E35" s="19" t="s">
        <v>196</v>
      </c>
      <c r="F35" s="20">
        <v>45048</v>
      </c>
      <c r="G35" s="20">
        <v>45053</v>
      </c>
      <c r="H35" s="20">
        <v>45418</v>
      </c>
      <c r="I35" s="21">
        <f t="shared" si="0"/>
        <v>2023</v>
      </c>
      <c r="J35" s="19">
        <f t="shared" si="1"/>
        <v>5</v>
      </c>
      <c r="K35" s="21" t="str">
        <f t="shared" si="2"/>
        <v>maio</v>
      </c>
      <c r="L35" s="22">
        <v>22890.42</v>
      </c>
      <c r="M35" s="19" t="s">
        <v>3</v>
      </c>
    </row>
    <row r="36" spans="1:13" hidden="1" x14ac:dyDescent="0.25">
      <c r="A36" s="50">
        <v>1</v>
      </c>
      <c r="B36" s="19" t="s">
        <v>1655</v>
      </c>
      <c r="C36" s="17">
        <v>90108283000182</v>
      </c>
      <c r="D36" s="18" t="s">
        <v>974</v>
      </c>
      <c r="E36" s="19" t="s">
        <v>975</v>
      </c>
      <c r="F36" s="20">
        <v>44984</v>
      </c>
      <c r="G36" s="20">
        <v>44984</v>
      </c>
      <c r="H36" s="20">
        <v>45037</v>
      </c>
      <c r="I36" s="21">
        <f t="shared" si="0"/>
        <v>2023</v>
      </c>
      <c r="J36" s="19">
        <f t="shared" si="1"/>
        <v>2</v>
      </c>
      <c r="K36" s="21" t="str">
        <f t="shared" si="2"/>
        <v>fevereiro</v>
      </c>
      <c r="L36" s="22">
        <v>0</v>
      </c>
      <c r="M36" s="19" t="s">
        <v>3</v>
      </c>
    </row>
    <row r="37" spans="1:13" hidden="1" x14ac:dyDescent="0.25">
      <c r="A37" s="50">
        <v>4</v>
      </c>
      <c r="B37" s="19" t="s">
        <v>1655</v>
      </c>
      <c r="C37" s="17">
        <v>90108283000182</v>
      </c>
      <c r="D37" s="18" t="s">
        <v>1177</v>
      </c>
      <c r="E37" s="19" t="s">
        <v>975</v>
      </c>
      <c r="F37" s="20">
        <v>45036</v>
      </c>
      <c r="G37" s="20">
        <v>45038</v>
      </c>
      <c r="H37" s="20">
        <v>45403</v>
      </c>
      <c r="I37" s="21">
        <f t="shared" si="0"/>
        <v>2023</v>
      </c>
      <c r="J37" s="19">
        <f t="shared" si="1"/>
        <v>4</v>
      </c>
      <c r="K37" s="21" t="str">
        <f t="shared" si="2"/>
        <v>abril</v>
      </c>
      <c r="L37" s="22">
        <v>185361.12</v>
      </c>
      <c r="M37" s="19" t="s">
        <v>3</v>
      </c>
    </row>
    <row r="38" spans="1:13" ht="24" hidden="1" x14ac:dyDescent="0.25">
      <c r="A38" s="50"/>
      <c r="B38" s="19" t="s">
        <v>1773</v>
      </c>
      <c r="C38" s="17">
        <v>92132786000119</v>
      </c>
      <c r="D38" s="18" t="s">
        <v>1774</v>
      </c>
      <c r="E38" s="19" t="s">
        <v>475</v>
      </c>
      <c r="F38" s="20">
        <v>45106</v>
      </c>
      <c r="G38" s="20">
        <v>45157</v>
      </c>
      <c r="H38" s="20">
        <v>45522</v>
      </c>
      <c r="I38" s="21">
        <f t="shared" si="0"/>
        <v>2023</v>
      </c>
      <c r="J38" s="19">
        <f t="shared" si="1"/>
        <v>8</v>
      </c>
      <c r="K38" s="21" t="str">
        <f t="shared" si="2"/>
        <v>agosto</v>
      </c>
      <c r="L38" s="22">
        <v>7040</v>
      </c>
      <c r="M38" s="19" t="s">
        <v>3</v>
      </c>
    </row>
    <row r="39" spans="1:13" ht="24" hidden="1" x14ac:dyDescent="0.25">
      <c r="A39" s="50"/>
      <c r="B39" s="9" t="s">
        <v>1690</v>
      </c>
      <c r="C39" s="7">
        <v>1475599000506</v>
      </c>
      <c r="D39" s="8" t="s">
        <v>983</v>
      </c>
      <c r="E39" s="9" t="s">
        <v>524</v>
      </c>
      <c r="F39" s="10">
        <v>44972</v>
      </c>
      <c r="G39" s="10">
        <v>45212</v>
      </c>
      <c r="H39" s="10">
        <v>45577</v>
      </c>
      <c r="I39" s="11">
        <f t="shared" si="0"/>
        <v>2023</v>
      </c>
      <c r="J39" s="9">
        <f t="shared" si="1"/>
        <v>10</v>
      </c>
      <c r="K39" s="11" t="str">
        <f t="shared" si="2"/>
        <v>outubro</v>
      </c>
      <c r="L39" s="12">
        <v>23273.96</v>
      </c>
      <c r="M39" s="9" t="s">
        <v>3</v>
      </c>
    </row>
    <row r="40" spans="1:13" ht="36" hidden="1" x14ac:dyDescent="0.25">
      <c r="A40" s="50"/>
      <c r="B40" s="19" t="s">
        <v>1321</v>
      </c>
      <c r="C40" s="17">
        <v>80120000146</v>
      </c>
      <c r="D40" s="18" t="s">
        <v>1266</v>
      </c>
      <c r="E40" s="19" t="s">
        <v>314</v>
      </c>
      <c r="F40" s="20">
        <v>45210</v>
      </c>
      <c r="G40" s="20">
        <v>45259</v>
      </c>
      <c r="H40" s="20">
        <v>45624</v>
      </c>
      <c r="I40" s="21">
        <f t="shared" si="0"/>
        <v>2023</v>
      </c>
      <c r="J40" s="19">
        <f t="shared" si="1"/>
        <v>11</v>
      </c>
      <c r="K40" s="21" t="str">
        <f t="shared" si="2"/>
        <v>novembro</v>
      </c>
      <c r="L40" s="22">
        <v>286236</v>
      </c>
      <c r="M40" s="19" t="s">
        <v>3</v>
      </c>
    </row>
    <row r="41" spans="1:13" ht="24" x14ac:dyDescent="0.25">
      <c r="A41" s="50">
        <v>5</v>
      </c>
      <c r="B41" s="9" t="s">
        <v>1313</v>
      </c>
      <c r="C41" s="7">
        <v>1989652000163</v>
      </c>
      <c r="D41" s="8" t="s">
        <v>1314</v>
      </c>
      <c r="E41" s="9" t="s">
        <v>287</v>
      </c>
      <c r="F41" s="10">
        <v>45090</v>
      </c>
      <c r="G41" s="10">
        <v>45091</v>
      </c>
      <c r="H41" s="10">
        <v>45456</v>
      </c>
      <c r="I41" s="11">
        <f t="shared" si="0"/>
        <v>2023</v>
      </c>
      <c r="J41" s="9">
        <f t="shared" si="1"/>
        <v>6</v>
      </c>
      <c r="K41" s="11" t="str">
        <f t="shared" si="2"/>
        <v>junho</v>
      </c>
      <c r="L41" s="12">
        <v>63754.32</v>
      </c>
      <c r="M41" s="9" t="s">
        <v>3</v>
      </c>
    </row>
    <row r="42" spans="1:13" ht="36" hidden="1" x14ac:dyDescent="0.25">
      <c r="A42" s="50"/>
      <c r="B42" s="9" t="s">
        <v>1313</v>
      </c>
      <c r="C42" s="7">
        <v>1989652000163</v>
      </c>
      <c r="D42" s="8" t="s">
        <v>1722</v>
      </c>
      <c r="E42" s="9" t="s">
        <v>534</v>
      </c>
      <c r="F42" s="10">
        <v>45112</v>
      </c>
      <c r="G42" s="10">
        <v>45252</v>
      </c>
      <c r="H42" s="10">
        <v>45251</v>
      </c>
      <c r="I42" s="11">
        <f t="shared" si="0"/>
        <v>2023</v>
      </c>
      <c r="J42" s="9">
        <f t="shared" si="1"/>
        <v>11</v>
      </c>
      <c r="K42" s="11" t="str">
        <f t="shared" si="2"/>
        <v>novembro</v>
      </c>
      <c r="L42" s="12">
        <v>0</v>
      </c>
      <c r="M42" s="9" t="s">
        <v>3</v>
      </c>
    </row>
    <row r="43" spans="1:13" ht="36" hidden="1" x14ac:dyDescent="0.25">
      <c r="A43" s="50"/>
      <c r="B43" s="9" t="s">
        <v>1313</v>
      </c>
      <c r="C43" s="7">
        <v>1989652000163</v>
      </c>
      <c r="D43" s="8" t="s">
        <v>1723</v>
      </c>
      <c r="E43" s="9" t="s">
        <v>534</v>
      </c>
      <c r="F43" s="10">
        <v>45241</v>
      </c>
      <c r="G43" s="10">
        <v>45252</v>
      </c>
      <c r="H43" s="10">
        <v>45617</v>
      </c>
      <c r="I43" s="11">
        <f t="shared" si="0"/>
        <v>2023</v>
      </c>
      <c r="J43" s="9">
        <f t="shared" si="1"/>
        <v>11</v>
      </c>
      <c r="K43" s="11" t="str">
        <f t="shared" si="2"/>
        <v>novembro</v>
      </c>
      <c r="L43" s="12">
        <v>917066.88</v>
      </c>
      <c r="M43" s="9" t="s">
        <v>3</v>
      </c>
    </row>
    <row r="44" spans="1:13" ht="36" hidden="1" x14ac:dyDescent="0.25">
      <c r="A44" s="50"/>
      <c r="B44" s="19" t="s">
        <v>1313</v>
      </c>
      <c r="C44" s="17">
        <v>1989652000163</v>
      </c>
      <c r="D44" s="18" t="s">
        <v>1790</v>
      </c>
      <c r="E44" s="19" t="s">
        <v>554</v>
      </c>
      <c r="F44" s="20">
        <v>45169</v>
      </c>
      <c r="G44" s="20">
        <v>45206</v>
      </c>
      <c r="H44" s="20">
        <v>45571</v>
      </c>
      <c r="I44" s="21">
        <f t="shared" si="0"/>
        <v>2023</v>
      </c>
      <c r="J44" s="19">
        <f t="shared" si="1"/>
        <v>10</v>
      </c>
      <c r="K44" s="21" t="str">
        <f t="shared" si="2"/>
        <v>outubro</v>
      </c>
      <c r="L44" s="22">
        <v>273000</v>
      </c>
      <c r="M44" s="19" t="s">
        <v>3</v>
      </c>
    </row>
    <row r="45" spans="1:13" ht="36" hidden="1" x14ac:dyDescent="0.25">
      <c r="A45" s="50"/>
      <c r="B45" s="19" t="s">
        <v>1313</v>
      </c>
      <c r="C45" s="17">
        <v>1989652000163</v>
      </c>
      <c r="D45" s="18" t="s">
        <v>1581</v>
      </c>
      <c r="E45" s="19" t="s">
        <v>554</v>
      </c>
      <c r="F45" s="20">
        <v>45259</v>
      </c>
      <c r="G45" s="20">
        <v>45205</v>
      </c>
      <c r="H45" s="20">
        <v>45570</v>
      </c>
      <c r="I45" s="21">
        <f t="shared" si="0"/>
        <v>2023</v>
      </c>
      <c r="J45" s="19">
        <f t="shared" si="1"/>
        <v>10</v>
      </c>
      <c r="K45" s="21" t="str">
        <f t="shared" si="2"/>
        <v>outubro</v>
      </c>
      <c r="L45" s="22">
        <v>273000</v>
      </c>
      <c r="M45" s="19" t="s">
        <v>3</v>
      </c>
    </row>
    <row r="46" spans="1:13" ht="24" hidden="1" x14ac:dyDescent="0.25">
      <c r="A46" s="50">
        <v>2</v>
      </c>
      <c r="B46" s="19" t="s">
        <v>1304</v>
      </c>
      <c r="C46" s="17">
        <v>37109097000185</v>
      </c>
      <c r="D46" s="18" t="s">
        <v>979</v>
      </c>
      <c r="E46" s="19" t="s">
        <v>517</v>
      </c>
      <c r="F46" s="20">
        <v>44979</v>
      </c>
      <c r="G46" s="20">
        <v>44979</v>
      </c>
      <c r="H46" s="20">
        <v>45205</v>
      </c>
      <c r="I46" s="21">
        <f t="shared" si="0"/>
        <v>2023</v>
      </c>
      <c r="J46" s="19">
        <f t="shared" si="1"/>
        <v>2</v>
      </c>
      <c r="K46" s="21" t="str">
        <f t="shared" si="2"/>
        <v>fevereiro</v>
      </c>
      <c r="L46" s="22">
        <v>0</v>
      </c>
      <c r="M46" s="19" t="s">
        <v>3</v>
      </c>
    </row>
    <row r="47" spans="1:13" ht="24" x14ac:dyDescent="0.25">
      <c r="A47" s="50">
        <v>6</v>
      </c>
      <c r="B47" s="19" t="s">
        <v>1304</v>
      </c>
      <c r="C47" s="17">
        <v>37109097000185</v>
      </c>
      <c r="D47" s="18" t="s">
        <v>1305</v>
      </c>
      <c r="E47" s="19" t="s">
        <v>517</v>
      </c>
      <c r="F47" s="20">
        <v>45107</v>
      </c>
      <c r="G47" s="20">
        <v>45107</v>
      </c>
      <c r="H47" s="20">
        <v>45205</v>
      </c>
      <c r="I47" s="21">
        <f t="shared" si="0"/>
        <v>2023</v>
      </c>
      <c r="J47" s="19">
        <f t="shared" si="1"/>
        <v>6</v>
      </c>
      <c r="K47" s="21" t="str">
        <f t="shared" si="2"/>
        <v>junho</v>
      </c>
      <c r="L47" s="22">
        <v>0</v>
      </c>
      <c r="M47" s="19" t="s">
        <v>3</v>
      </c>
    </row>
    <row r="48" spans="1:13" ht="24" hidden="1" x14ac:dyDescent="0.25">
      <c r="A48" s="50"/>
      <c r="B48" s="9" t="s">
        <v>1304</v>
      </c>
      <c r="C48" s="7">
        <v>37109097000185</v>
      </c>
      <c r="D48" s="8" t="s">
        <v>1458</v>
      </c>
      <c r="E48" s="9" t="s">
        <v>517</v>
      </c>
      <c r="F48" s="10">
        <v>45190</v>
      </c>
      <c r="G48" s="10">
        <v>45190</v>
      </c>
      <c r="H48" s="10">
        <v>45555</v>
      </c>
      <c r="I48" s="11">
        <f t="shared" si="0"/>
        <v>2023</v>
      </c>
      <c r="J48" s="9">
        <f t="shared" si="1"/>
        <v>9</v>
      </c>
      <c r="K48" s="11" t="str">
        <f t="shared" si="2"/>
        <v>setembro</v>
      </c>
      <c r="L48" s="12">
        <v>521699.2</v>
      </c>
      <c r="M48" s="9" t="s">
        <v>3</v>
      </c>
    </row>
    <row r="49" spans="1:13" ht="36" hidden="1" x14ac:dyDescent="0.25">
      <c r="A49" s="50"/>
      <c r="B49" s="19" t="s">
        <v>1355</v>
      </c>
      <c r="C49" s="17">
        <v>37109097000428</v>
      </c>
      <c r="D49" s="18" t="s">
        <v>1356</v>
      </c>
      <c r="E49" s="19" t="s">
        <v>1081</v>
      </c>
      <c r="F49" s="20">
        <v>45113</v>
      </c>
      <c r="G49" s="20">
        <v>45113</v>
      </c>
      <c r="H49" s="20">
        <v>45360</v>
      </c>
      <c r="I49" s="21">
        <f t="shared" si="0"/>
        <v>2023</v>
      </c>
      <c r="J49" s="19">
        <f t="shared" si="1"/>
        <v>7</v>
      </c>
      <c r="K49" s="21" t="str">
        <f t="shared" si="2"/>
        <v>julho</v>
      </c>
      <c r="L49" s="22">
        <v>0</v>
      </c>
      <c r="M49" s="19" t="s">
        <v>3</v>
      </c>
    </row>
    <row r="50" spans="1:13" ht="24" hidden="1" x14ac:dyDescent="0.25">
      <c r="A50" s="50"/>
      <c r="B50" s="9" t="s">
        <v>1355</v>
      </c>
      <c r="C50" s="7">
        <v>37109097000428</v>
      </c>
      <c r="D50" s="8" t="s">
        <v>1357</v>
      </c>
      <c r="E50" s="9" t="s">
        <v>1083</v>
      </c>
      <c r="F50" s="10">
        <v>45113</v>
      </c>
      <c r="G50" s="10">
        <v>45113</v>
      </c>
      <c r="H50" s="10">
        <v>45367</v>
      </c>
      <c r="I50" s="11">
        <f t="shared" si="0"/>
        <v>2023</v>
      </c>
      <c r="J50" s="9">
        <f t="shared" si="1"/>
        <v>7</v>
      </c>
      <c r="K50" s="11" t="str">
        <f t="shared" si="2"/>
        <v>julho</v>
      </c>
      <c r="L50" s="12">
        <v>0</v>
      </c>
      <c r="M50" s="9" t="s">
        <v>3</v>
      </c>
    </row>
    <row r="51" spans="1:13" ht="24" hidden="1" x14ac:dyDescent="0.25">
      <c r="A51" s="50">
        <v>8</v>
      </c>
      <c r="B51" s="9" t="s">
        <v>1654</v>
      </c>
      <c r="C51" s="7">
        <v>5161772000129</v>
      </c>
      <c r="D51" s="8" t="s">
        <v>1136</v>
      </c>
      <c r="E51" s="9" t="s">
        <v>132</v>
      </c>
      <c r="F51" s="10">
        <v>44984</v>
      </c>
      <c r="G51" s="10">
        <v>44986</v>
      </c>
      <c r="H51" s="10">
        <v>45350</v>
      </c>
      <c r="I51" s="11">
        <f t="shared" si="0"/>
        <v>2023</v>
      </c>
      <c r="J51" s="9">
        <f t="shared" si="1"/>
        <v>3</v>
      </c>
      <c r="K51" s="11" t="str">
        <f t="shared" si="2"/>
        <v>março</v>
      </c>
      <c r="L51" s="12">
        <v>25620</v>
      </c>
      <c r="M51" s="9" t="s">
        <v>3</v>
      </c>
    </row>
    <row r="52" spans="1:13" ht="36" hidden="1" x14ac:dyDescent="0.25">
      <c r="A52" s="50"/>
      <c r="B52" s="19" t="s">
        <v>1666</v>
      </c>
      <c r="C52" s="17">
        <v>32823110000140</v>
      </c>
      <c r="D52" s="18" t="s">
        <v>1667</v>
      </c>
      <c r="E52" s="19" t="s">
        <v>172</v>
      </c>
      <c r="F52" s="20">
        <v>45111</v>
      </c>
      <c r="G52" s="20">
        <v>45147</v>
      </c>
      <c r="H52" s="20">
        <v>45512</v>
      </c>
      <c r="I52" s="21">
        <f t="shared" si="0"/>
        <v>2023</v>
      </c>
      <c r="J52" s="19">
        <f t="shared" si="1"/>
        <v>8</v>
      </c>
      <c r="K52" s="21" t="str">
        <f t="shared" si="2"/>
        <v>agosto</v>
      </c>
      <c r="L52" s="22">
        <v>120000</v>
      </c>
      <c r="M52" s="19" t="s">
        <v>3</v>
      </c>
    </row>
    <row r="53" spans="1:13" x14ac:dyDescent="0.25">
      <c r="A53" s="50">
        <v>7</v>
      </c>
      <c r="B53" s="19" t="s">
        <v>1334</v>
      </c>
      <c r="C53" s="17">
        <v>2535505000186</v>
      </c>
      <c r="D53" s="18" t="s">
        <v>1335</v>
      </c>
      <c r="E53" s="19" t="s">
        <v>1333</v>
      </c>
      <c r="F53" s="20">
        <v>45079</v>
      </c>
      <c r="G53" s="20">
        <v>45107</v>
      </c>
      <c r="H53" s="20">
        <v>45472</v>
      </c>
      <c r="I53" s="21">
        <f t="shared" si="0"/>
        <v>2023</v>
      </c>
      <c r="J53" s="19">
        <f t="shared" si="1"/>
        <v>6</v>
      </c>
      <c r="K53" s="21" t="str">
        <f t="shared" si="2"/>
        <v>junho</v>
      </c>
      <c r="L53" s="22">
        <v>22414.7</v>
      </c>
      <c r="M53" s="19" t="s">
        <v>3</v>
      </c>
    </row>
    <row r="54" spans="1:13" hidden="1" x14ac:dyDescent="0.25">
      <c r="A54" s="50"/>
      <c r="B54" s="19" t="s">
        <v>1307</v>
      </c>
      <c r="C54" s="17">
        <v>5944604000533</v>
      </c>
      <c r="D54" s="18" t="s">
        <v>1308</v>
      </c>
      <c r="E54" s="19" t="s">
        <v>232</v>
      </c>
      <c r="F54" s="20">
        <v>45113</v>
      </c>
      <c r="G54" s="20">
        <v>45114</v>
      </c>
      <c r="H54" s="20">
        <v>45479</v>
      </c>
      <c r="I54" s="21">
        <f t="shared" si="0"/>
        <v>2023</v>
      </c>
      <c r="J54" s="19">
        <f t="shared" si="1"/>
        <v>7</v>
      </c>
      <c r="K54" s="21" t="str">
        <f t="shared" si="2"/>
        <v>julho</v>
      </c>
      <c r="L54" s="22">
        <v>61750</v>
      </c>
      <c r="M54" s="19" t="s">
        <v>3</v>
      </c>
    </row>
    <row r="55" spans="1:13" ht="24" hidden="1" x14ac:dyDescent="0.25">
      <c r="A55" s="50">
        <v>3</v>
      </c>
      <c r="B55" s="19" t="s">
        <v>2185</v>
      </c>
      <c r="C55" s="17">
        <v>34028316001347</v>
      </c>
      <c r="D55" s="18" t="s">
        <v>2191</v>
      </c>
      <c r="E55" s="19" t="s">
        <v>2189</v>
      </c>
      <c r="F55" s="20">
        <v>44231</v>
      </c>
      <c r="G55" s="20">
        <v>44961</v>
      </c>
      <c r="H55" s="20">
        <v>45325</v>
      </c>
      <c r="I55" s="21">
        <f t="shared" si="0"/>
        <v>2023</v>
      </c>
      <c r="J55" s="19">
        <f t="shared" si="1"/>
        <v>2</v>
      </c>
      <c r="K55" s="21" t="str">
        <f t="shared" si="2"/>
        <v>fevereiro</v>
      </c>
      <c r="L55" s="22">
        <v>30000</v>
      </c>
      <c r="M55" s="19" t="s">
        <v>3</v>
      </c>
    </row>
    <row r="56" spans="1:13" ht="24" hidden="1" x14ac:dyDescent="0.25">
      <c r="A56" s="50"/>
      <c r="B56" s="19" t="s">
        <v>1418</v>
      </c>
      <c r="C56" s="17">
        <v>10542126000141</v>
      </c>
      <c r="D56" s="18" t="s">
        <v>1419</v>
      </c>
      <c r="E56" s="19" t="s">
        <v>1420</v>
      </c>
      <c r="F56" s="20">
        <v>45140</v>
      </c>
      <c r="G56" s="20">
        <v>45157</v>
      </c>
      <c r="H56" s="20">
        <v>45522</v>
      </c>
      <c r="I56" s="21">
        <f t="shared" si="0"/>
        <v>2023</v>
      </c>
      <c r="J56" s="19">
        <f t="shared" si="1"/>
        <v>8</v>
      </c>
      <c r="K56" s="21" t="str">
        <f t="shared" si="2"/>
        <v>agosto</v>
      </c>
      <c r="L56" s="22">
        <v>40303.199999999997</v>
      </c>
      <c r="M56" s="19" t="s">
        <v>3</v>
      </c>
    </row>
    <row r="57" spans="1:13" ht="24" x14ac:dyDescent="0.25">
      <c r="A57" s="50">
        <v>8</v>
      </c>
      <c r="B57" s="9" t="s">
        <v>1289</v>
      </c>
      <c r="C57" s="7">
        <v>24824187000106</v>
      </c>
      <c r="D57" s="8" t="s">
        <v>1315</v>
      </c>
      <c r="E57" s="9" t="s">
        <v>289</v>
      </c>
      <c r="F57" s="10">
        <v>45104</v>
      </c>
      <c r="G57" s="10">
        <v>45104</v>
      </c>
      <c r="H57" s="10">
        <v>45184</v>
      </c>
      <c r="I57" s="11">
        <f t="shared" si="0"/>
        <v>2023</v>
      </c>
      <c r="J57" s="9">
        <f t="shared" si="1"/>
        <v>6</v>
      </c>
      <c r="K57" s="11" t="str">
        <f t="shared" si="2"/>
        <v>junho</v>
      </c>
      <c r="L57" s="12">
        <v>5135.66</v>
      </c>
      <c r="M57" s="9" t="s">
        <v>3</v>
      </c>
    </row>
    <row r="58" spans="1:13" ht="24" hidden="1" x14ac:dyDescent="0.25">
      <c r="A58" s="50"/>
      <c r="B58" s="19" t="s">
        <v>1289</v>
      </c>
      <c r="C58" s="17">
        <v>24824187000106</v>
      </c>
      <c r="D58" s="18" t="s">
        <v>1459</v>
      </c>
      <c r="E58" s="19" t="s">
        <v>289</v>
      </c>
      <c r="F58" s="20">
        <v>45184</v>
      </c>
      <c r="G58" s="20">
        <v>45185</v>
      </c>
      <c r="H58" s="20">
        <v>45550</v>
      </c>
      <c r="I58" s="21">
        <f t="shared" si="0"/>
        <v>2023</v>
      </c>
      <c r="J58" s="19">
        <f t="shared" si="1"/>
        <v>9</v>
      </c>
      <c r="K58" s="21" t="str">
        <f t="shared" si="2"/>
        <v>setembro</v>
      </c>
      <c r="L58" s="22">
        <v>64679.040000000001</v>
      </c>
      <c r="M58" s="19" t="s">
        <v>3</v>
      </c>
    </row>
    <row r="59" spans="1:13" ht="24" hidden="1" x14ac:dyDescent="0.25">
      <c r="A59" s="50"/>
      <c r="B59" s="9" t="s">
        <v>1358</v>
      </c>
      <c r="C59" s="7">
        <v>5615586000112</v>
      </c>
      <c r="D59" s="8" t="s">
        <v>1359</v>
      </c>
      <c r="E59" s="9" t="s">
        <v>1108</v>
      </c>
      <c r="F59" s="10">
        <v>45113</v>
      </c>
      <c r="G59" s="10">
        <v>45113</v>
      </c>
      <c r="H59" s="10">
        <v>45371</v>
      </c>
      <c r="I59" s="11">
        <f t="shared" si="0"/>
        <v>2023</v>
      </c>
      <c r="J59" s="9">
        <f t="shared" si="1"/>
        <v>7</v>
      </c>
      <c r="K59" s="11" t="str">
        <f t="shared" si="2"/>
        <v>julho</v>
      </c>
      <c r="L59" s="12">
        <v>0</v>
      </c>
      <c r="M59" s="9" t="s">
        <v>3</v>
      </c>
    </row>
    <row r="60" spans="1:13" ht="24" hidden="1" x14ac:dyDescent="0.25">
      <c r="A60" s="50">
        <v>9</v>
      </c>
      <c r="B60" s="19" t="s">
        <v>1727</v>
      </c>
      <c r="C60" s="17">
        <v>58635830000175</v>
      </c>
      <c r="D60" s="18" t="s">
        <v>1728</v>
      </c>
      <c r="E60" s="19" t="s">
        <v>324</v>
      </c>
      <c r="F60" s="20">
        <v>44994</v>
      </c>
      <c r="G60" s="20">
        <v>45001</v>
      </c>
      <c r="H60" s="20">
        <v>45184</v>
      </c>
      <c r="I60" s="21">
        <f t="shared" si="0"/>
        <v>2023</v>
      </c>
      <c r="J60" s="19">
        <f t="shared" si="1"/>
        <v>3</v>
      </c>
      <c r="K60" s="21" t="str">
        <f t="shared" si="2"/>
        <v>março</v>
      </c>
      <c r="L60" s="22">
        <v>28405</v>
      </c>
      <c r="M60" s="19" t="s">
        <v>3</v>
      </c>
    </row>
    <row r="61" spans="1:13" ht="24" hidden="1" x14ac:dyDescent="0.25">
      <c r="A61" s="50"/>
      <c r="B61" s="19" t="s">
        <v>1727</v>
      </c>
      <c r="C61" s="17">
        <v>58635830000175</v>
      </c>
      <c r="D61" s="18" t="s">
        <v>1729</v>
      </c>
      <c r="E61" s="19" t="s">
        <v>324</v>
      </c>
      <c r="F61" s="20">
        <v>45119</v>
      </c>
      <c r="G61" s="20">
        <v>45185</v>
      </c>
      <c r="H61" s="20">
        <v>45366</v>
      </c>
      <c r="I61" s="21">
        <f t="shared" si="0"/>
        <v>2023</v>
      </c>
      <c r="J61" s="19">
        <f t="shared" si="1"/>
        <v>9</v>
      </c>
      <c r="K61" s="21" t="str">
        <f t="shared" si="2"/>
        <v>setembro</v>
      </c>
      <c r="L61" s="22">
        <v>28405</v>
      </c>
      <c r="M61" s="19" t="s">
        <v>3</v>
      </c>
    </row>
    <row r="62" spans="1:13" ht="24" hidden="1" x14ac:dyDescent="0.25">
      <c r="A62" s="50"/>
      <c r="B62" s="9" t="s">
        <v>1344</v>
      </c>
      <c r="C62" s="7">
        <v>24587903000189</v>
      </c>
      <c r="D62" s="8" t="s">
        <v>1346</v>
      </c>
      <c r="E62" s="9" t="s">
        <v>462</v>
      </c>
      <c r="F62" s="10">
        <v>45111</v>
      </c>
      <c r="G62" s="10">
        <v>45118</v>
      </c>
      <c r="H62" s="10">
        <v>45483</v>
      </c>
      <c r="I62" s="11">
        <f t="shared" si="0"/>
        <v>2023</v>
      </c>
      <c r="J62" s="9">
        <f t="shared" si="1"/>
        <v>7</v>
      </c>
      <c r="K62" s="11" t="str">
        <f t="shared" si="2"/>
        <v>julho</v>
      </c>
      <c r="L62" s="12">
        <v>59865</v>
      </c>
      <c r="M62" s="9" t="s">
        <v>3</v>
      </c>
    </row>
    <row r="63" spans="1:13" ht="24" hidden="1" x14ac:dyDescent="0.25">
      <c r="A63" s="50">
        <v>5</v>
      </c>
      <c r="B63" s="9" t="s">
        <v>1744</v>
      </c>
      <c r="C63" s="7">
        <v>14571801000111</v>
      </c>
      <c r="D63" s="8" t="s">
        <v>1196</v>
      </c>
      <c r="E63" s="9" t="s">
        <v>406</v>
      </c>
      <c r="F63" s="10">
        <v>45021</v>
      </c>
      <c r="G63" s="10">
        <v>45023</v>
      </c>
      <c r="H63" s="10">
        <v>45388</v>
      </c>
      <c r="I63" s="11">
        <f t="shared" si="0"/>
        <v>2023</v>
      </c>
      <c r="J63" s="9">
        <f t="shared" si="1"/>
        <v>4</v>
      </c>
      <c r="K63" s="11" t="str">
        <f t="shared" si="2"/>
        <v>abril</v>
      </c>
      <c r="L63" s="12">
        <v>21135.599999999999</v>
      </c>
      <c r="M63" s="9" t="s">
        <v>3</v>
      </c>
    </row>
    <row r="64" spans="1:13" ht="24" hidden="1" x14ac:dyDescent="0.25">
      <c r="A64" s="50"/>
      <c r="B64" s="19" t="s">
        <v>1710</v>
      </c>
      <c r="C64" s="17">
        <v>8474646000112</v>
      </c>
      <c r="D64" s="18" t="s">
        <v>1711</v>
      </c>
      <c r="E64" s="19" t="s">
        <v>292</v>
      </c>
      <c r="F64" s="20">
        <v>45114</v>
      </c>
      <c r="G64" s="20">
        <v>45185</v>
      </c>
      <c r="H64" s="20">
        <v>45275</v>
      </c>
      <c r="I64" s="21">
        <f t="shared" si="0"/>
        <v>2023</v>
      </c>
      <c r="J64" s="19">
        <f t="shared" si="1"/>
        <v>9</v>
      </c>
      <c r="K64" s="21" t="str">
        <f t="shared" si="2"/>
        <v>setembro</v>
      </c>
      <c r="L64" s="22">
        <v>19654.02</v>
      </c>
      <c r="M64" s="19" t="s">
        <v>3</v>
      </c>
    </row>
    <row r="65" spans="1:13" ht="24" hidden="1" x14ac:dyDescent="0.25">
      <c r="A65" s="50"/>
      <c r="B65" s="9" t="s">
        <v>1710</v>
      </c>
      <c r="C65" s="7">
        <v>8474646000112</v>
      </c>
      <c r="D65" s="8" t="s">
        <v>2260</v>
      </c>
      <c r="E65" s="9" t="s">
        <v>292</v>
      </c>
      <c r="F65" s="10">
        <v>45267</v>
      </c>
      <c r="G65" s="10">
        <v>45185</v>
      </c>
      <c r="H65" s="10">
        <v>45366</v>
      </c>
      <c r="I65" s="11">
        <f t="shared" si="0"/>
        <v>2023</v>
      </c>
      <c r="J65" s="9">
        <f t="shared" si="1"/>
        <v>9</v>
      </c>
      <c r="K65" s="11" t="str">
        <f t="shared" si="2"/>
        <v>setembro</v>
      </c>
      <c r="L65" s="12">
        <v>19654.02</v>
      </c>
      <c r="M65" s="9" t="s">
        <v>3</v>
      </c>
    </row>
    <row r="66" spans="1:13" ht="24" hidden="1" x14ac:dyDescent="0.25">
      <c r="A66" s="50"/>
      <c r="B66" s="9" t="s">
        <v>1780</v>
      </c>
      <c r="C66" s="7">
        <v>49324221000104</v>
      </c>
      <c r="D66" s="8" t="s">
        <v>1781</v>
      </c>
      <c r="E66" s="9" t="s">
        <v>488</v>
      </c>
      <c r="F66" s="10">
        <v>45163</v>
      </c>
      <c r="G66" s="10">
        <v>45183</v>
      </c>
      <c r="H66" s="10">
        <v>45548</v>
      </c>
      <c r="I66" s="11">
        <f t="shared" ref="I66:I129" si="3">YEAR(G66)</f>
        <v>2023</v>
      </c>
      <c r="J66" s="9">
        <f t="shared" ref="J66:J129" si="4">MONTH(G66)</f>
        <v>9</v>
      </c>
      <c r="K66" s="11" t="str">
        <f t="shared" ref="K66:K129" si="5">TEXT(J66*29,"Mmmmmmm")</f>
        <v>setembro</v>
      </c>
      <c r="L66" s="12">
        <v>407236</v>
      </c>
      <c r="M66" s="9" t="s">
        <v>3</v>
      </c>
    </row>
    <row r="67" spans="1:13" ht="24" hidden="1" x14ac:dyDescent="0.25">
      <c r="A67" s="50"/>
      <c r="B67" s="19" t="s">
        <v>1293</v>
      </c>
      <c r="C67" s="17">
        <v>2323120000236</v>
      </c>
      <c r="D67" s="18" t="s">
        <v>1339</v>
      </c>
      <c r="E67" s="19" t="s">
        <v>448</v>
      </c>
      <c r="F67" s="20">
        <v>45106</v>
      </c>
      <c r="G67" s="20">
        <v>45108</v>
      </c>
      <c r="H67" s="20">
        <v>45473</v>
      </c>
      <c r="I67" s="21">
        <f t="shared" si="3"/>
        <v>2023</v>
      </c>
      <c r="J67" s="19">
        <f t="shared" si="4"/>
        <v>7</v>
      </c>
      <c r="K67" s="21" t="str">
        <f t="shared" si="5"/>
        <v>julho</v>
      </c>
      <c r="L67" s="22">
        <v>311908.8</v>
      </c>
      <c r="M67" s="19" t="s">
        <v>3</v>
      </c>
    </row>
    <row r="68" spans="1:13" ht="24" hidden="1" x14ac:dyDescent="0.25">
      <c r="A68" s="50">
        <v>6</v>
      </c>
      <c r="B68" s="9" t="s">
        <v>1703</v>
      </c>
      <c r="C68" s="7">
        <v>4778125000106</v>
      </c>
      <c r="D68" s="8" t="s">
        <v>1195</v>
      </c>
      <c r="E68" s="9" t="s">
        <v>255</v>
      </c>
      <c r="F68" s="10">
        <v>45040</v>
      </c>
      <c r="G68" s="10">
        <v>45044</v>
      </c>
      <c r="H68" s="10">
        <v>45409</v>
      </c>
      <c r="I68" s="11">
        <f t="shared" si="3"/>
        <v>2023</v>
      </c>
      <c r="J68" s="9">
        <f t="shared" si="4"/>
        <v>4</v>
      </c>
      <c r="K68" s="11" t="str">
        <f t="shared" si="5"/>
        <v>abril</v>
      </c>
      <c r="L68" s="12">
        <v>16125</v>
      </c>
      <c r="M68" s="9" t="s">
        <v>3</v>
      </c>
    </row>
    <row r="69" spans="1:13" ht="24" hidden="1" x14ac:dyDescent="0.25">
      <c r="A69" s="50">
        <v>3</v>
      </c>
      <c r="B69" s="19" t="s">
        <v>1352</v>
      </c>
      <c r="C69" s="17">
        <v>17672848000160</v>
      </c>
      <c r="D69" s="18" t="s">
        <v>1133</v>
      </c>
      <c r="E69" s="19" t="s">
        <v>1066</v>
      </c>
      <c r="F69" s="20">
        <v>44944</v>
      </c>
      <c r="G69" s="20">
        <v>44944</v>
      </c>
      <c r="H69" s="20">
        <v>45313</v>
      </c>
      <c r="I69" s="21">
        <f t="shared" si="3"/>
        <v>2023</v>
      </c>
      <c r="J69" s="19">
        <f t="shared" si="4"/>
        <v>1</v>
      </c>
      <c r="K69" s="21" t="str">
        <f t="shared" si="5"/>
        <v>janeiro</v>
      </c>
      <c r="L69" s="22">
        <v>368509.96</v>
      </c>
      <c r="M69" s="19" t="s">
        <v>3</v>
      </c>
    </row>
    <row r="70" spans="1:13" ht="24" x14ac:dyDescent="0.25">
      <c r="A70" s="50">
        <v>9</v>
      </c>
      <c r="B70" s="9" t="s">
        <v>1352</v>
      </c>
      <c r="C70" s="7">
        <v>17672848000160</v>
      </c>
      <c r="D70" s="8" t="s">
        <v>1353</v>
      </c>
      <c r="E70" s="9" t="s">
        <v>1066</v>
      </c>
      <c r="F70" s="10">
        <v>45096</v>
      </c>
      <c r="G70" s="10">
        <v>45096</v>
      </c>
      <c r="H70" s="10">
        <v>45149</v>
      </c>
      <c r="I70" s="11">
        <f t="shared" si="3"/>
        <v>2023</v>
      </c>
      <c r="J70" s="9">
        <f t="shared" si="4"/>
        <v>6</v>
      </c>
      <c r="K70" s="11" t="str">
        <f t="shared" si="5"/>
        <v>junho</v>
      </c>
      <c r="L70" s="12">
        <v>0</v>
      </c>
      <c r="M70" s="9" t="s">
        <v>3</v>
      </c>
    </row>
    <row r="71" spans="1:13" ht="24" hidden="1" x14ac:dyDescent="0.25">
      <c r="A71" s="50">
        <v>4</v>
      </c>
      <c r="B71" s="19" t="s">
        <v>1352</v>
      </c>
      <c r="C71" s="17">
        <v>17672848000160</v>
      </c>
      <c r="D71" s="18" t="s">
        <v>1354</v>
      </c>
      <c r="E71" s="19" t="s">
        <v>1066</v>
      </c>
      <c r="F71" s="20">
        <v>45138</v>
      </c>
      <c r="G71" s="20">
        <v>44949</v>
      </c>
      <c r="H71" s="20">
        <v>45313</v>
      </c>
      <c r="I71" s="21">
        <f t="shared" si="3"/>
        <v>2023</v>
      </c>
      <c r="J71" s="19">
        <f t="shared" si="4"/>
        <v>1</v>
      </c>
      <c r="K71" s="21" t="str">
        <f t="shared" si="5"/>
        <v>janeiro</v>
      </c>
      <c r="L71" s="22">
        <v>723360.62</v>
      </c>
      <c r="M71" s="19" t="s">
        <v>3</v>
      </c>
    </row>
    <row r="72" spans="1:13" ht="24" hidden="1" x14ac:dyDescent="0.25">
      <c r="A72" s="50"/>
      <c r="B72" s="9" t="s">
        <v>1352</v>
      </c>
      <c r="C72" s="7">
        <v>17672848000160</v>
      </c>
      <c r="D72" s="8" t="s">
        <v>1421</v>
      </c>
      <c r="E72" s="9" t="s">
        <v>1066</v>
      </c>
      <c r="F72" s="10">
        <v>45155</v>
      </c>
      <c r="G72" s="10">
        <v>45150</v>
      </c>
      <c r="H72" s="10">
        <v>45189</v>
      </c>
      <c r="I72" s="11">
        <f t="shared" si="3"/>
        <v>2023</v>
      </c>
      <c r="J72" s="9">
        <f t="shared" si="4"/>
        <v>8</v>
      </c>
      <c r="K72" s="11" t="str">
        <f t="shared" si="5"/>
        <v>agosto</v>
      </c>
      <c r="L72" s="12">
        <v>0</v>
      </c>
      <c r="M72" s="9" t="s">
        <v>3</v>
      </c>
    </row>
    <row r="73" spans="1:13" ht="24" hidden="1" x14ac:dyDescent="0.25">
      <c r="A73" s="50">
        <v>5</v>
      </c>
      <c r="B73" s="19" t="s">
        <v>1352</v>
      </c>
      <c r="C73" s="17">
        <v>17672848000160</v>
      </c>
      <c r="D73" s="18" t="s">
        <v>1496</v>
      </c>
      <c r="E73" s="19" t="s">
        <v>1066</v>
      </c>
      <c r="F73" s="20">
        <v>45204</v>
      </c>
      <c r="G73" s="20">
        <v>44949</v>
      </c>
      <c r="H73" s="20">
        <v>45313</v>
      </c>
      <c r="I73" s="21">
        <f t="shared" si="3"/>
        <v>2023</v>
      </c>
      <c r="J73" s="19">
        <f t="shared" si="4"/>
        <v>1</v>
      </c>
      <c r="K73" s="21" t="str">
        <f t="shared" si="5"/>
        <v>janeiro</v>
      </c>
      <c r="L73" s="22">
        <v>0</v>
      </c>
      <c r="M73" s="19" t="s">
        <v>3</v>
      </c>
    </row>
    <row r="74" spans="1:13" ht="24" hidden="1" x14ac:dyDescent="0.25">
      <c r="A74" s="50"/>
      <c r="B74" s="19" t="s">
        <v>1422</v>
      </c>
      <c r="C74" s="17">
        <v>22104085000190</v>
      </c>
      <c r="D74" s="18" t="s">
        <v>1423</v>
      </c>
      <c r="E74" s="19" t="s">
        <v>482</v>
      </c>
      <c r="F74" s="20">
        <v>45155</v>
      </c>
      <c r="G74" s="20">
        <v>45163</v>
      </c>
      <c r="H74" s="20">
        <v>45528</v>
      </c>
      <c r="I74" s="21">
        <f t="shared" si="3"/>
        <v>2023</v>
      </c>
      <c r="J74" s="19">
        <f t="shared" si="4"/>
        <v>8</v>
      </c>
      <c r="K74" s="21" t="str">
        <f t="shared" si="5"/>
        <v>agosto</v>
      </c>
      <c r="L74" s="22">
        <v>164563.1</v>
      </c>
      <c r="M74" s="19" t="s">
        <v>3</v>
      </c>
    </row>
    <row r="75" spans="1:13" ht="24" hidden="1" x14ac:dyDescent="0.25">
      <c r="A75" s="50"/>
      <c r="B75" s="19" t="s">
        <v>1782</v>
      </c>
      <c r="C75" s="17">
        <v>8140149000188</v>
      </c>
      <c r="D75" s="18" t="s">
        <v>1783</v>
      </c>
      <c r="E75" s="19" t="s">
        <v>490</v>
      </c>
      <c r="F75" s="20">
        <v>45110</v>
      </c>
      <c r="G75" s="20">
        <v>45184</v>
      </c>
      <c r="H75" s="20">
        <v>45183</v>
      </c>
      <c r="I75" s="21">
        <f t="shared" si="3"/>
        <v>2023</v>
      </c>
      <c r="J75" s="19">
        <f t="shared" si="4"/>
        <v>9</v>
      </c>
      <c r="K75" s="21" t="str">
        <f t="shared" si="5"/>
        <v>setembro</v>
      </c>
      <c r="L75" s="22">
        <v>0</v>
      </c>
      <c r="M75" s="19" t="s">
        <v>3</v>
      </c>
    </row>
    <row r="76" spans="1:13" ht="24" hidden="1" x14ac:dyDescent="0.25">
      <c r="A76" s="50"/>
      <c r="B76" s="9" t="s">
        <v>1782</v>
      </c>
      <c r="C76" s="7">
        <v>8140149000188</v>
      </c>
      <c r="D76" s="8" t="s">
        <v>1460</v>
      </c>
      <c r="E76" s="9" t="s">
        <v>490</v>
      </c>
      <c r="F76" s="10">
        <v>45183</v>
      </c>
      <c r="G76" s="10">
        <v>45184</v>
      </c>
      <c r="H76" s="10">
        <v>45549</v>
      </c>
      <c r="I76" s="11">
        <f t="shared" si="3"/>
        <v>2023</v>
      </c>
      <c r="J76" s="9">
        <f t="shared" si="4"/>
        <v>9</v>
      </c>
      <c r="K76" s="11" t="str">
        <f t="shared" si="5"/>
        <v>setembro</v>
      </c>
      <c r="L76" s="12">
        <v>120000</v>
      </c>
      <c r="M76" s="9" t="s">
        <v>3</v>
      </c>
    </row>
    <row r="77" spans="1:13" ht="24" hidden="1" x14ac:dyDescent="0.25">
      <c r="A77" s="50"/>
      <c r="B77" s="19" t="s">
        <v>1342</v>
      </c>
      <c r="C77" s="17">
        <v>7478804000140</v>
      </c>
      <c r="D77" s="18" t="s">
        <v>1343</v>
      </c>
      <c r="E77" s="19" t="s">
        <v>459</v>
      </c>
      <c r="F77" s="20">
        <v>45111</v>
      </c>
      <c r="G77" s="20">
        <v>45118</v>
      </c>
      <c r="H77" s="20">
        <v>45483</v>
      </c>
      <c r="I77" s="21">
        <f t="shared" si="3"/>
        <v>2023</v>
      </c>
      <c r="J77" s="19">
        <f t="shared" si="4"/>
        <v>7</v>
      </c>
      <c r="K77" s="21" t="str">
        <f t="shared" si="5"/>
        <v>julho</v>
      </c>
      <c r="L77" s="22">
        <v>114000</v>
      </c>
      <c r="M77" s="19" t="s">
        <v>3</v>
      </c>
    </row>
    <row r="78" spans="1:13" ht="24" x14ac:dyDescent="0.25">
      <c r="A78" s="50">
        <v>10</v>
      </c>
      <c r="B78" s="19" t="s">
        <v>1704</v>
      </c>
      <c r="C78" s="17">
        <v>26921908000202</v>
      </c>
      <c r="D78" s="18" t="s">
        <v>1705</v>
      </c>
      <c r="E78" s="19" t="s">
        <v>262</v>
      </c>
      <c r="F78" s="20">
        <v>45072</v>
      </c>
      <c r="G78" s="20">
        <v>45078</v>
      </c>
      <c r="H78" s="20">
        <v>45443</v>
      </c>
      <c r="I78" s="21">
        <f t="shared" si="3"/>
        <v>2023</v>
      </c>
      <c r="J78" s="19">
        <f t="shared" si="4"/>
        <v>6</v>
      </c>
      <c r="K78" s="21" t="str">
        <f t="shared" si="5"/>
        <v>junho</v>
      </c>
      <c r="L78" s="22">
        <v>115900</v>
      </c>
      <c r="M78" s="19" t="s">
        <v>3</v>
      </c>
    </row>
    <row r="79" spans="1:13" ht="36" hidden="1" x14ac:dyDescent="0.25">
      <c r="A79" s="50"/>
      <c r="B79" s="19" t="s">
        <v>1322</v>
      </c>
      <c r="C79" s="17">
        <v>66437831000133</v>
      </c>
      <c r="D79" s="18" t="s">
        <v>1323</v>
      </c>
      <c r="E79" s="19" t="s">
        <v>318</v>
      </c>
      <c r="F79" s="20">
        <v>45118</v>
      </c>
      <c r="G79" s="20">
        <v>45118</v>
      </c>
      <c r="H79" s="20">
        <v>45258</v>
      </c>
      <c r="I79" s="21">
        <f t="shared" si="3"/>
        <v>2023</v>
      </c>
      <c r="J79" s="19">
        <f t="shared" si="4"/>
        <v>7</v>
      </c>
      <c r="K79" s="21" t="str">
        <f t="shared" si="5"/>
        <v>julho</v>
      </c>
      <c r="L79" s="22">
        <v>0</v>
      </c>
      <c r="M79" s="19" t="s">
        <v>3</v>
      </c>
    </row>
    <row r="80" spans="1:13" ht="24" hidden="1" x14ac:dyDescent="0.25">
      <c r="A80" s="50">
        <v>7</v>
      </c>
      <c r="B80" s="19" t="s">
        <v>1424</v>
      </c>
      <c r="C80" s="17">
        <v>67423152000178</v>
      </c>
      <c r="D80" s="18" t="s">
        <v>1771</v>
      </c>
      <c r="E80" s="19" t="s">
        <v>472</v>
      </c>
      <c r="F80" s="20">
        <v>45042</v>
      </c>
      <c r="G80" s="20">
        <v>45042</v>
      </c>
      <c r="H80" s="20">
        <v>45150</v>
      </c>
      <c r="I80" s="21">
        <f t="shared" si="3"/>
        <v>2023</v>
      </c>
      <c r="J80" s="19">
        <f t="shared" si="4"/>
        <v>4</v>
      </c>
      <c r="K80" s="21" t="str">
        <f t="shared" si="5"/>
        <v>abril</v>
      </c>
      <c r="L80" s="22">
        <v>1000</v>
      </c>
      <c r="M80" s="19" t="s">
        <v>3</v>
      </c>
    </row>
    <row r="81" spans="1:13" ht="24" hidden="1" x14ac:dyDescent="0.25">
      <c r="A81" s="50"/>
      <c r="B81" s="19" t="s">
        <v>1424</v>
      </c>
      <c r="C81" s="17">
        <v>67423152000178</v>
      </c>
      <c r="D81" s="18" t="s">
        <v>1425</v>
      </c>
      <c r="E81" s="19" t="s">
        <v>472</v>
      </c>
      <c r="F81" s="20">
        <v>45149</v>
      </c>
      <c r="G81" s="20">
        <v>45151</v>
      </c>
      <c r="H81" s="20">
        <v>45516</v>
      </c>
      <c r="I81" s="21">
        <f t="shared" si="3"/>
        <v>2023</v>
      </c>
      <c r="J81" s="19">
        <f t="shared" si="4"/>
        <v>8</v>
      </c>
      <c r="K81" s="21" t="str">
        <f t="shared" si="5"/>
        <v>agosto</v>
      </c>
      <c r="L81" s="22">
        <v>756057.84</v>
      </c>
      <c r="M81" s="19" t="s">
        <v>3</v>
      </c>
    </row>
    <row r="82" spans="1:13" ht="36" hidden="1" x14ac:dyDescent="0.25">
      <c r="A82" s="50"/>
      <c r="B82" s="9" t="s">
        <v>1426</v>
      </c>
      <c r="C82" s="7">
        <v>5385600000139</v>
      </c>
      <c r="D82" s="8" t="s">
        <v>1427</v>
      </c>
      <c r="E82" s="9" t="s">
        <v>1230</v>
      </c>
      <c r="F82" s="10">
        <v>45140</v>
      </c>
      <c r="G82" s="10">
        <v>45140</v>
      </c>
      <c r="H82" s="10">
        <v>45406</v>
      </c>
      <c r="I82" s="11">
        <f t="shared" si="3"/>
        <v>2023</v>
      </c>
      <c r="J82" s="9">
        <f t="shared" si="4"/>
        <v>8</v>
      </c>
      <c r="K82" s="11" t="str">
        <f t="shared" si="5"/>
        <v>agosto</v>
      </c>
      <c r="L82" s="12">
        <v>0</v>
      </c>
      <c r="M82" s="9" t="s">
        <v>3</v>
      </c>
    </row>
    <row r="83" spans="1:13" ht="24" hidden="1" x14ac:dyDescent="0.25">
      <c r="A83" s="50">
        <v>3</v>
      </c>
      <c r="B83" s="9" t="s">
        <v>1669</v>
      </c>
      <c r="C83" s="7">
        <v>5058935000142</v>
      </c>
      <c r="D83" s="8" t="s">
        <v>1670</v>
      </c>
      <c r="E83" s="9" t="s">
        <v>182</v>
      </c>
      <c r="F83" s="10">
        <v>45076</v>
      </c>
      <c r="G83" s="10">
        <v>45077</v>
      </c>
      <c r="H83" s="10">
        <v>45442</v>
      </c>
      <c r="I83" s="11">
        <f t="shared" si="3"/>
        <v>2023</v>
      </c>
      <c r="J83" s="9">
        <f t="shared" si="4"/>
        <v>5</v>
      </c>
      <c r="K83" s="11" t="str">
        <f t="shared" si="5"/>
        <v>maio</v>
      </c>
      <c r="L83" s="12">
        <v>6935872.5199999996</v>
      </c>
      <c r="M83" s="9" t="s">
        <v>3</v>
      </c>
    </row>
    <row r="84" spans="1:13" ht="36" hidden="1" x14ac:dyDescent="0.25">
      <c r="A84" s="50">
        <v>10</v>
      </c>
      <c r="B84" s="19" t="s">
        <v>1647</v>
      </c>
      <c r="C84" s="17">
        <v>1536754000123</v>
      </c>
      <c r="D84" s="18" t="s">
        <v>1149</v>
      </c>
      <c r="E84" s="19" t="s">
        <v>362</v>
      </c>
      <c r="F84" s="20">
        <v>44991</v>
      </c>
      <c r="G84" s="20">
        <v>44992</v>
      </c>
      <c r="H84" s="20">
        <v>45357</v>
      </c>
      <c r="I84" s="21">
        <f t="shared" si="3"/>
        <v>2023</v>
      </c>
      <c r="J84" s="19">
        <f t="shared" si="4"/>
        <v>3</v>
      </c>
      <c r="K84" s="21" t="str">
        <f t="shared" si="5"/>
        <v>março</v>
      </c>
      <c r="L84" s="22">
        <v>14625</v>
      </c>
      <c r="M84" s="19" t="s">
        <v>3</v>
      </c>
    </row>
    <row r="85" spans="1:13" ht="24" hidden="1" x14ac:dyDescent="0.25">
      <c r="A85" s="50"/>
      <c r="B85" s="19" t="s">
        <v>1319</v>
      </c>
      <c r="C85" s="17">
        <v>31673254000102</v>
      </c>
      <c r="D85" s="18" t="s">
        <v>1320</v>
      </c>
      <c r="E85" s="19" t="s">
        <v>305</v>
      </c>
      <c r="F85" s="20">
        <v>45121</v>
      </c>
      <c r="G85" s="20">
        <v>45128</v>
      </c>
      <c r="H85" s="20">
        <v>45493</v>
      </c>
      <c r="I85" s="21">
        <f t="shared" si="3"/>
        <v>2023</v>
      </c>
      <c r="J85" s="19">
        <f t="shared" si="4"/>
        <v>7</v>
      </c>
      <c r="K85" s="21" t="str">
        <f t="shared" si="5"/>
        <v>julho</v>
      </c>
      <c r="L85" s="22">
        <v>100800</v>
      </c>
      <c r="M85" s="19" t="s">
        <v>3</v>
      </c>
    </row>
    <row r="86" spans="1:13" ht="36" hidden="1" x14ac:dyDescent="0.25">
      <c r="A86" s="50"/>
      <c r="B86" s="9" t="s">
        <v>1712</v>
      </c>
      <c r="C86" s="7">
        <v>31673254001095</v>
      </c>
      <c r="D86" s="8" t="s">
        <v>1713</v>
      </c>
      <c r="E86" s="9" t="s">
        <v>296</v>
      </c>
      <c r="F86" s="10">
        <v>45154</v>
      </c>
      <c r="G86" s="10">
        <v>45185</v>
      </c>
      <c r="H86" s="10">
        <v>45550</v>
      </c>
      <c r="I86" s="11">
        <f t="shared" si="3"/>
        <v>2023</v>
      </c>
      <c r="J86" s="9">
        <f t="shared" si="4"/>
        <v>9</v>
      </c>
      <c r="K86" s="11" t="str">
        <f t="shared" si="5"/>
        <v>setembro</v>
      </c>
      <c r="L86" s="12">
        <v>94354.68</v>
      </c>
      <c r="M86" s="9" t="s">
        <v>3</v>
      </c>
    </row>
    <row r="87" spans="1:13" ht="24" hidden="1" x14ac:dyDescent="0.25">
      <c r="A87" s="50"/>
      <c r="B87" s="9" t="s">
        <v>1712</v>
      </c>
      <c r="C87" s="7">
        <v>31673254001095</v>
      </c>
      <c r="D87" s="8" t="s">
        <v>1717</v>
      </c>
      <c r="E87" s="9" t="s">
        <v>302</v>
      </c>
      <c r="F87" s="10">
        <v>45147</v>
      </c>
      <c r="G87" s="10">
        <v>45193</v>
      </c>
      <c r="H87" s="10">
        <v>45558</v>
      </c>
      <c r="I87" s="11">
        <f t="shared" si="3"/>
        <v>2023</v>
      </c>
      <c r="J87" s="9">
        <f t="shared" si="4"/>
        <v>9</v>
      </c>
      <c r="K87" s="11" t="str">
        <f t="shared" si="5"/>
        <v>setembro</v>
      </c>
      <c r="L87" s="12">
        <v>19000</v>
      </c>
      <c r="M87" s="9" t="s">
        <v>3</v>
      </c>
    </row>
    <row r="88" spans="1:13" ht="24" hidden="1" x14ac:dyDescent="0.25">
      <c r="A88" s="50">
        <v>6</v>
      </c>
      <c r="B88" s="9" t="s">
        <v>1732</v>
      </c>
      <c r="C88" s="7">
        <v>25164770000109</v>
      </c>
      <c r="D88" s="8" t="s">
        <v>2327</v>
      </c>
      <c r="E88" s="9" t="s">
        <v>360</v>
      </c>
      <c r="F88" s="10">
        <v>44916</v>
      </c>
      <c r="G88" s="10">
        <v>44946</v>
      </c>
      <c r="H88" s="10">
        <v>45310</v>
      </c>
      <c r="I88" s="11">
        <f t="shared" si="3"/>
        <v>2023</v>
      </c>
      <c r="J88" s="9">
        <f t="shared" si="4"/>
        <v>1</v>
      </c>
      <c r="K88" s="11" t="str">
        <f t="shared" si="5"/>
        <v>janeiro</v>
      </c>
      <c r="L88" s="12">
        <v>24168</v>
      </c>
      <c r="M88" s="9" t="s">
        <v>3</v>
      </c>
    </row>
    <row r="89" spans="1:13" ht="24" hidden="1" x14ac:dyDescent="0.25">
      <c r="A89" s="50">
        <v>4</v>
      </c>
      <c r="B89" s="19" t="s">
        <v>1732</v>
      </c>
      <c r="C89" s="17">
        <v>25164770000109</v>
      </c>
      <c r="D89" s="18" t="s">
        <v>996</v>
      </c>
      <c r="E89" s="19" t="s">
        <v>360</v>
      </c>
      <c r="F89" s="20">
        <v>44970</v>
      </c>
      <c r="G89" s="20">
        <v>44970</v>
      </c>
      <c r="H89" s="20">
        <v>45310</v>
      </c>
      <c r="I89" s="21">
        <f t="shared" si="3"/>
        <v>2023</v>
      </c>
      <c r="J89" s="19">
        <f t="shared" si="4"/>
        <v>2</v>
      </c>
      <c r="K89" s="21" t="str">
        <f t="shared" si="5"/>
        <v>fevereiro</v>
      </c>
      <c r="L89" s="22">
        <v>0</v>
      </c>
      <c r="M89" s="19" t="s">
        <v>3</v>
      </c>
    </row>
    <row r="90" spans="1:13" ht="36" hidden="1" x14ac:dyDescent="0.25">
      <c r="A90" s="50"/>
      <c r="B90" s="9" t="s">
        <v>1587</v>
      </c>
      <c r="C90" s="7">
        <v>29412918000200</v>
      </c>
      <c r="D90" s="8" t="s">
        <v>1588</v>
      </c>
      <c r="E90" s="9" t="s">
        <v>545</v>
      </c>
      <c r="F90" s="10">
        <v>45258</v>
      </c>
      <c r="G90" s="10">
        <v>45259</v>
      </c>
      <c r="H90" s="10">
        <v>45624</v>
      </c>
      <c r="I90" s="11">
        <f t="shared" si="3"/>
        <v>2023</v>
      </c>
      <c r="J90" s="9">
        <f t="shared" si="4"/>
        <v>11</v>
      </c>
      <c r="K90" s="11" t="str">
        <f t="shared" si="5"/>
        <v>novembro</v>
      </c>
      <c r="L90" s="12">
        <v>201574.98</v>
      </c>
      <c r="M90" s="9" t="s">
        <v>3</v>
      </c>
    </row>
    <row r="91" spans="1:13" ht="24" hidden="1" x14ac:dyDescent="0.25">
      <c r="A91" s="50">
        <v>11</v>
      </c>
      <c r="B91" s="9" t="s">
        <v>1340</v>
      </c>
      <c r="C91" s="7">
        <v>40400044000123</v>
      </c>
      <c r="D91" s="8" t="s">
        <v>1166</v>
      </c>
      <c r="E91" s="9" t="s">
        <v>451</v>
      </c>
      <c r="F91" s="10">
        <v>45012</v>
      </c>
      <c r="G91" s="10">
        <v>45012</v>
      </c>
      <c r="H91" s="10">
        <v>45110</v>
      </c>
      <c r="I91" s="11">
        <f t="shared" si="3"/>
        <v>2023</v>
      </c>
      <c r="J91" s="9">
        <f t="shared" si="4"/>
        <v>3</v>
      </c>
      <c r="K91" s="11" t="str">
        <f t="shared" si="5"/>
        <v>março</v>
      </c>
      <c r="L91" s="12">
        <v>52500</v>
      </c>
      <c r="M91" s="9" t="s">
        <v>3</v>
      </c>
    </row>
    <row r="92" spans="1:13" ht="24" x14ac:dyDescent="0.25">
      <c r="A92" s="50">
        <v>11</v>
      </c>
      <c r="B92" s="9" t="s">
        <v>1340</v>
      </c>
      <c r="C92" s="7">
        <v>40400044000123</v>
      </c>
      <c r="D92" s="8" t="s">
        <v>1341</v>
      </c>
      <c r="E92" s="9" t="s">
        <v>451</v>
      </c>
      <c r="F92" s="10">
        <v>45082</v>
      </c>
      <c r="G92" s="10">
        <v>45083</v>
      </c>
      <c r="H92" s="10">
        <v>45448</v>
      </c>
      <c r="I92" s="11">
        <f t="shared" si="3"/>
        <v>2023</v>
      </c>
      <c r="J92" s="9">
        <f t="shared" si="4"/>
        <v>6</v>
      </c>
      <c r="K92" s="11" t="str">
        <f t="shared" si="5"/>
        <v>junho</v>
      </c>
      <c r="L92" s="12">
        <v>262500</v>
      </c>
      <c r="M92" s="9" t="s">
        <v>3</v>
      </c>
    </row>
    <row r="93" spans="1:13" ht="24" hidden="1" x14ac:dyDescent="0.25">
      <c r="A93" s="50"/>
      <c r="B93" s="9" t="s">
        <v>1707</v>
      </c>
      <c r="C93" s="7">
        <v>11201835000126</v>
      </c>
      <c r="D93" s="8" t="s">
        <v>1708</v>
      </c>
      <c r="E93" s="9" t="s">
        <v>269</v>
      </c>
      <c r="F93" s="10">
        <v>45133</v>
      </c>
      <c r="G93" s="10">
        <v>45140</v>
      </c>
      <c r="H93" s="10">
        <v>45505</v>
      </c>
      <c r="I93" s="11">
        <f t="shared" si="3"/>
        <v>2023</v>
      </c>
      <c r="J93" s="9">
        <f t="shared" si="4"/>
        <v>8</v>
      </c>
      <c r="K93" s="11" t="str">
        <f t="shared" si="5"/>
        <v>agosto</v>
      </c>
      <c r="L93" s="12">
        <v>70640</v>
      </c>
      <c r="M93" s="9" t="s">
        <v>3</v>
      </c>
    </row>
    <row r="94" spans="1:13" hidden="1" x14ac:dyDescent="0.25">
      <c r="A94" s="50"/>
      <c r="B94" s="19" t="s">
        <v>1740</v>
      </c>
      <c r="C94" s="17">
        <v>4242860000192</v>
      </c>
      <c r="D94" s="18" t="s">
        <v>1741</v>
      </c>
      <c r="E94" s="19" t="s">
        <v>1462</v>
      </c>
      <c r="F94" s="20">
        <v>45111</v>
      </c>
      <c r="G94" s="20">
        <v>45176</v>
      </c>
      <c r="H94" s="20">
        <v>45541</v>
      </c>
      <c r="I94" s="21">
        <f t="shared" si="3"/>
        <v>2023</v>
      </c>
      <c r="J94" s="19">
        <f t="shared" si="4"/>
        <v>9</v>
      </c>
      <c r="K94" s="21" t="str">
        <f t="shared" si="5"/>
        <v>setembro</v>
      </c>
      <c r="L94" s="22">
        <v>38640</v>
      </c>
      <c r="M94" s="19" t="s">
        <v>3</v>
      </c>
    </row>
    <row r="95" spans="1:13" hidden="1" x14ac:dyDescent="0.25">
      <c r="A95" s="50">
        <v>4</v>
      </c>
      <c r="B95" s="19" t="s">
        <v>1763</v>
      </c>
      <c r="C95" s="17">
        <v>5691252000128</v>
      </c>
      <c r="D95" s="18" t="s">
        <v>1287</v>
      </c>
      <c r="E95" s="19" t="s">
        <v>420</v>
      </c>
      <c r="F95" s="20">
        <v>45063</v>
      </c>
      <c r="G95" s="20">
        <v>45077</v>
      </c>
      <c r="H95" s="20">
        <v>45442</v>
      </c>
      <c r="I95" s="21">
        <f t="shared" si="3"/>
        <v>2023</v>
      </c>
      <c r="J95" s="19">
        <f t="shared" si="4"/>
        <v>5</v>
      </c>
      <c r="K95" s="21" t="str">
        <f t="shared" si="5"/>
        <v>maio</v>
      </c>
      <c r="L95" s="22">
        <v>4610</v>
      </c>
      <c r="M95" s="19" t="s">
        <v>3</v>
      </c>
    </row>
    <row r="96" spans="1:13" ht="24" hidden="1" x14ac:dyDescent="0.25">
      <c r="A96" s="50">
        <v>12</v>
      </c>
      <c r="B96" s="19" t="s">
        <v>1735</v>
      </c>
      <c r="C96" s="17">
        <v>33608308000173</v>
      </c>
      <c r="D96" s="18" t="s">
        <v>1155</v>
      </c>
      <c r="E96" s="19" t="s">
        <v>380</v>
      </c>
      <c r="F96" s="20">
        <v>44981</v>
      </c>
      <c r="G96" s="20">
        <v>44986</v>
      </c>
      <c r="H96" s="20">
        <v>45350</v>
      </c>
      <c r="I96" s="21">
        <f t="shared" si="3"/>
        <v>2023</v>
      </c>
      <c r="J96" s="19">
        <f t="shared" si="4"/>
        <v>3</v>
      </c>
      <c r="K96" s="21" t="str">
        <f t="shared" si="5"/>
        <v>março</v>
      </c>
      <c r="L96" s="22">
        <v>9408</v>
      </c>
      <c r="M96" s="19" t="s">
        <v>3</v>
      </c>
    </row>
    <row r="97" spans="1:13" ht="36" hidden="1" x14ac:dyDescent="0.25">
      <c r="A97" s="50">
        <v>5</v>
      </c>
      <c r="B97" s="19" t="s">
        <v>1696</v>
      </c>
      <c r="C97" s="17">
        <v>32650036000107</v>
      </c>
      <c r="D97" s="18" t="s">
        <v>990</v>
      </c>
      <c r="E97" s="19" t="s">
        <v>242</v>
      </c>
      <c r="F97" s="20">
        <v>44929</v>
      </c>
      <c r="G97" s="20">
        <v>44976</v>
      </c>
      <c r="H97" s="20">
        <v>45340</v>
      </c>
      <c r="I97" s="21">
        <f t="shared" si="3"/>
        <v>2023</v>
      </c>
      <c r="J97" s="19">
        <f t="shared" si="4"/>
        <v>2</v>
      </c>
      <c r="K97" s="21" t="str">
        <f t="shared" si="5"/>
        <v>fevereiro</v>
      </c>
      <c r="L97" s="22">
        <v>341157.64</v>
      </c>
      <c r="M97" s="19" t="s">
        <v>3</v>
      </c>
    </row>
    <row r="98" spans="1:13" ht="36" hidden="1" x14ac:dyDescent="0.25">
      <c r="A98" s="50">
        <v>6</v>
      </c>
      <c r="B98" s="9" t="s">
        <v>1694</v>
      </c>
      <c r="C98" s="7">
        <v>91879544000120</v>
      </c>
      <c r="D98" s="8" t="s">
        <v>992</v>
      </c>
      <c r="E98" s="9" t="s">
        <v>248</v>
      </c>
      <c r="F98" s="10">
        <v>44974</v>
      </c>
      <c r="G98" s="10">
        <v>44976</v>
      </c>
      <c r="H98" s="10">
        <v>45340</v>
      </c>
      <c r="I98" s="11">
        <f t="shared" si="3"/>
        <v>2023</v>
      </c>
      <c r="J98" s="9">
        <f t="shared" si="4"/>
        <v>2</v>
      </c>
      <c r="K98" s="11" t="str">
        <f t="shared" si="5"/>
        <v>fevereiro</v>
      </c>
      <c r="L98" s="12">
        <v>406447.56</v>
      </c>
      <c r="M98" s="9" t="s">
        <v>3</v>
      </c>
    </row>
    <row r="99" spans="1:13" ht="24" hidden="1" x14ac:dyDescent="0.25">
      <c r="A99" s="50"/>
      <c r="B99" s="19" t="s">
        <v>1692</v>
      </c>
      <c r="C99" s="17">
        <v>37077619000104</v>
      </c>
      <c r="D99" s="18" t="s">
        <v>1693</v>
      </c>
      <c r="E99" s="19" t="s">
        <v>226</v>
      </c>
      <c r="F99" s="20">
        <v>45195</v>
      </c>
      <c r="G99" s="20">
        <v>45243</v>
      </c>
      <c r="H99" s="20">
        <v>45608</v>
      </c>
      <c r="I99" s="21">
        <f t="shared" si="3"/>
        <v>2023</v>
      </c>
      <c r="J99" s="19">
        <f t="shared" si="4"/>
        <v>11</v>
      </c>
      <c r="K99" s="21" t="str">
        <f t="shared" si="5"/>
        <v>novembro</v>
      </c>
      <c r="L99" s="22">
        <v>1840602.48</v>
      </c>
      <c r="M99" s="19" t="s">
        <v>3</v>
      </c>
    </row>
    <row r="100" spans="1:13" ht="36" hidden="1" x14ac:dyDescent="0.25">
      <c r="A100" s="50"/>
      <c r="B100" s="19" t="s">
        <v>1589</v>
      </c>
      <c r="C100" s="17">
        <v>20872584000100</v>
      </c>
      <c r="D100" s="18" t="s">
        <v>1590</v>
      </c>
      <c r="E100" s="19" t="s">
        <v>330</v>
      </c>
      <c r="F100" s="20">
        <v>45239</v>
      </c>
      <c r="G100" s="20">
        <v>45266</v>
      </c>
      <c r="H100" s="20">
        <v>45631</v>
      </c>
      <c r="I100" s="21">
        <f t="shared" si="3"/>
        <v>2023</v>
      </c>
      <c r="J100" s="19">
        <f t="shared" si="4"/>
        <v>12</v>
      </c>
      <c r="K100" s="21" t="str">
        <f t="shared" si="5"/>
        <v>dezembro</v>
      </c>
      <c r="L100" s="22">
        <v>116000</v>
      </c>
      <c r="M100" s="19" t="s">
        <v>3</v>
      </c>
    </row>
    <row r="101" spans="1:13" ht="36" hidden="1" x14ac:dyDescent="0.25">
      <c r="A101" s="50">
        <v>7</v>
      </c>
      <c r="B101" s="19" t="s">
        <v>1695</v>
      </c>
      <c r="C101" s="17">
        <v>21388231000194</v>
      </c>
      <c r="D101" s="18" t="s">
        <v>986</v>
      </c>
      <c r="E101" s="19" t="s">
        <v>238</v>
      </c>
      <c r="F101" s="20">
        <v>44974</v>
      </c>
      <c r="G101" s="20">
        <v>44976</v>
      </c>
      <c r="H101" s="20">
        <v>45340</v>
      </c>
      <c r="I101" s="21">
        <f t="shared" si="3"/>
        <v>2023</v>
      </c>
      <c r="J101" s="19">
        <f t="shared" si="4"/>
        <v>2</v>
      </c>
      <c r="K101" s="21" t="str">
        <f t="shared" si="5"/>
        <v>fevereiro</v>
      </c>
      <c r="L101" s="22">
        <v>267150.96000000002</v>
      </c>
      <c r="M101" s="19" t="s">
        <v>3</v>
      </c>
    </row>
    <row r="102" spans="1:13" hidden="1" x14ac:dyDescent="0.25">
      <c r="A102" s="50">
        <v>13</v>
      </c>
      <c r="B102" s="19" t="s">
        <v>1294</v>
      </c>
      <c r="C102" s="17">
        <v>76535764000143</v>
      </c>
      <c r="D102" s="18" t="s">
        <v>1145</v>
      </c>
      <c r="E102" s="19" t="s">
        <v>251</v>
      </c>
      <c r="F102" s="20">
        <v>44985</v>
      </c>
      <c r="G102" s="20">
        <v>44988</v>
      </c>
      <c r="H102" s="20">
        <v>45353</v>
      </c>
      <c r="I102" s="21">
        <f t="shared" si="3"/>
        <v>2023</v>
      </c>
      <c r="J102" s="19">
        <f t="shared" si="4"/>
        <v>3</v>
      </c>
      <c r="K102" s="21" t="str">
        <f t="shared" si="5"/>
        <v>março</v>
      </c>
      <c r="L102" s="22">
        <v>26346.36</v>
      </c>
      <c r="M102" s="19" t="s">
        <v>3</v>
      </c>
    </row>
    <row r="103" spans="1:13" ht="24" hidden="1" x14ac:dyDescent="0.25">
      <c r="A103" s="50"/>
      <c r="B103" s="19" t="s">
        <v>1294</v>
      </c>
      <c r="C103" s="17">
        <v>76535764000143</v>
      </c>
      <c r="D103" s="18" t="s">
        <v>1519</v>
      </c>
      <c r="E103" s="19" t="s">
        <v>587</v>
      </c>
      <c r="F103" s="20">
        <v>45230</v>
      </c>
      <c r="G103" s="20">
        <v>45274</v>
      </c>
      <c r="H103" s="20">
        <v>45639</v>
      </c>
      <c r="I103" s="21">
        <f t="shared" si="3"/>
        <v>2023</v>
      </c>
      <c r="J103" s="19">
        <f t="shared" si="4"/>
        <v>12</v>
      </c>
      <c r="K103" s="21" t="str">
        <f t="shared" si="5"/>
        <v>dezembro</v>
      </c>
      <c r="L103" s="22">
        <v>42230.400000000001</v>
      </c>
      <c r="M103" s="19" t="s">
        <v>3</v>
      </c>
    </row>
    <row r="104" spans="1:13" ht="24" x14ac:dyDescent="0.25">
      <c r="A104" s="50">
        <v>12</v>
      </c>
      <c r="B104" s="19" t="s">
        <v>1291</v>
      </c>
      <c r="C104" s="17">
        <v>1191654000102</v>
      </c>
      <c r="D104" s="18" t="s">
        <v>1661</v>
      </c>
      <c r="E104" s="19" t="s">
        <v>156</v>
      </c>
      <c r="F104" s="20">
        <v>45029</v>
      </c>
      <c r="G104" s="20">
        <v>45095</v>
      </c>
      <c r="H104" s="20">
        <v>45460</v>
      </c>
      <c r="I104" s="21">
        <f t="shared" si="3"/>
        <v>2023</v>
      </c>
      <c r="J104" s="19">
        <f t="shared" si="4"/>
        <v>6</v>
      </c>
      <c r="K104" s="21" t="str">
        <f t="shared" si="5"/>
        <v>junho</v>
      </c>
      <c r="L104" s="22">
        <v>21600</v>
      </c>
      <c r="M104" s="19" t="s">
        <v>3</v>
      </c>
    </row>
    <row r="105" spans="1:13" ht="36" hidden="1" x14ac:dyDescent="0.25">
      <c r="A105" s="50">
        <v>5</v>
      </c>
      <c r="B105" s="19" t="s">
        <v>1291</v>
      </c>
      <c r="C105" s="17">
        <v>1191654000102</v>
      </c>
      <c r="D105" s="18" t="s">
        <v>1706</v>
      </c>
      <c r="E105" s="19" t="s">
        <v>265</v>
      </c>
      <c r="F105" s="20">
        <v>45036</v>
      </c>
      <c r="G105" s="20">
        <v>45074</v>
      </c>
      <c r="H105" s="20">
        <v>45439</v>
      </c>
      <c r="I105" s="21">
        <f t="shared" si="3"/>
        <v>2023</v>
      </c>
      <c r="J105" s="19">
        <f t="shared" si="4"/>
        <v>5</v>
      </c>
      <c r="K105" s="21" t="str">
        <f t="shared" si="5"/>
        <v>maio</v>
      </c>
      <c r="L105" s="22">
        <v>264528</v>
      </c>
      <c r="M105" s="19" t="s">
        <v>3</v>
      </c>
    </row>
    <row r="106" spans="1:13" ht="24" hidden="1" x14ac:dyDescent="0.25">
      <c r="A106" s="50"/>
      <c r="B106" s="19" t="s">
        <v>1497</v>
      </c>
      <c r="C106" s="17">
        <v>14628912000117</v>
      </c>
      <c r="D106" s="18" t="s">
        <v>1789</v>
      </c>
      <c r="E106" s="19" t="s">
        <v>500</v>
      </c>
      <c r="F106" s="20">
        <v>45119</v>
      </c>
      <c r="G106" s="20">
        <v>45195</v>
      </c>
      <c r="H106" s="20">
        <v>45560</v>
      </c>
      <c r="I106" s="21">
        <f t="shared" si="3"/>
        <v>2023</v>
      </c>
      <c r="J106" s="19">
        <f t="shared" si="4"/>
        <v>9</v>
      </c>
      <c r="K106" s="21" t="str">
        <f t="shared" si="5"/>
        <v>setembro</v>
      </c>
      <c r="L106" s="22">
        <v>63000</v>
      </c>
      <c r="M106" s="19" t="s">
        <v>3</v>
      </c>
    </row>
    <row r="107" spans="1:13" ht="24" hidden="1" x14ac:dyDescent="0.25">
      <c r="A107" s="50"/>
      <c r="B107" s="19" t="s">
        <v>1497</v>
      </c>
      <c r="C107" s="17">
        <v>14628912000117</v>
      </c>
      <c r="D107" s="18" t="s">
        <v>1498</v>
      </c>
      <c r="E107" s="19" t="s">
        <v>591</v>
      </c>
      <c r="F107" s="20">
        <v>45210</v>
      </c>
      <c r="G107" s="20">
        <v>45280</v>
      </c>
      <c r="H107" s="20">
        <v>45645</v>
      </c>
      <c r="I107" s="21">
        <f t="shared" si="3"/>
        <v>2023</v>
      </c>
      <c r="J107" s="19">
        <f t="shared" si="4"/>
        <v>12</v>
      </c>
      <c r="K107" s="21" t="str">
        <f t="shared" si="5"/>
        <v>dezembro</v>
      </c>
      <c r="L107" s="22">
        <v>216000</v>
      </c>
      <c r="M107" s="19" t="s">
        <v>3</v>
      </c>
    </row>
    <row r="108" spans="1:13" ht="36" x14ac:dyDescent="0.25">
      <c r="A108" s="50">
        <v>13</v>
      </c>
      <c r="B108" s="9" t="s">
        <v>1324</v>
      </c>
      <c r="C108" s="7">
        <v>5919801000179</v>
      </c>
      <c r="D108" s="8" t="s">
        <v>1325</v>
      </c>
      <c r="E108" s="9" t="s">
        <v>547</v>
      </c>
      <c r="F108" s="10">
        <v>45107</v>
      </c>
      <c r="G108" s="10">
        <v>45107</v>
      </c>
      <c r="H108" s="10">
        <v>45258</v>
      </c>
      <c r="I108" s="11">
        <f t="shared" si="3"/>
        <v>2023</v>
      </c>
      <c r="J108" s="9">
        <f t="shared" si="4"/>
        <v>6</v>
      </c>
      <c r="K108" s="11" t="str">
        <f t="shared" si="5"/>
        <v>junho</v>
      </c>
      <c r="L108" s="12">
        <v>0</v>
      </c>
      <c r="M108" s="9" t="s">
        <v>3</v>
      </c>
    </row>
    <row r="109" spans="1:13" ht="36" hidden="1" x14ac:dyDescent="0.25">
      <c r="A109" s="50"/>
      <c r="B109" s="9" t="s">
        <v>1324</v>
      </c>
      <c r="C109" s="7">
        <v>5919801000179</v>
      </c>
      <c r="D109" s="8" t="s">
        <v>1499</v>
      </c>
      <c r="E109" s="9" t="s">
        <v>547</v>
      </c>
      <c r="F109" s="10">
        <v>45225</v>
      </c>
      <c r="G109" s="10">
        <v>45259</v>
      </c>
      <c r="H109" s="10">
        <v>45624</v>
      </c>
      <c r="I109" s="11">
        <f t="shared" si="3"/>
        <v>2023</v>
      </c>
      <c r="J109" s="9">
        <f t="shared" si="4"/>
        <v>11</v>
      </c>
      <c r="K109" s="11" t="str">
        <f t="shared" si="5"/>
        <v>novembro</v>
      </c>
      <c r="L109" s="12">
        <v>488640</v>
      </c>
      <c r="M109" s="9" t="s">
        <v>3</v>
      </c>
    </row>
    <row r="110" spans="1:13" ht="36" hidden="1" x14ac:dyDescent="0.25">
      <c r="A110" s="50">
        <v>14</v>
      </c>
      <c r="B110" s="9" t="s">
        <v>1324</v>
      </c>
      <c r="C110" s="7">
        <v>5919801000179</v>
      </c>
      <c r="D110" s="8" t="s">
        <v>1152</v>
      </c>
      <c r="E110" s="9" t="s">
        <v>375</v>
      </c>
      <c r="F110" s="10">
        <v>44994</v>
      </c>
      <c r="G110" s="10">
        <v>44994</v>
      </c>
      <c r="H110" s="10">
        <v>45359</v>
      </c>
      <c r="I110" s="11">
        <f t="shared" si="3"/>
        <v>2023</v>
      </c>
      <c r="J110" s="9">
        <f t="shared" si="4"/>
        <v>3</v>
      </c>
      <c r="K110" s="11" t="str">
        <f t="shared" si="5"/>
        <v>março</v>
      </c>
      <c r="L110" s="12">
        <v>245760</v>
      </c>
      <c r="M110" s="9" t="s">
        <v>3</v>
      </c>
    </row>
    <row r="111" spans="1:13" ht="24" hidden="1" x14ac:dyDescent="0.25">
      <c r="A111" s="50">
        <v>6</v>
      </c>
      <c r="B111" s="9" t="s">
        <v>1660</v>
      </c>
      <c r="C111" s="7">
        <v>2473874000191</v>
      </c>
      <c r="D111" s="8" t="s">
        <v>1275</v>
      </c>
      <c r="E111" s="9" t="s">
        <v>145</v>
      </c>
      <c r="F111" s="10">
        <v>45058</v>
      </c>
      <c r="G111" s="10">
        <v>45069</v>
      </c>
      <c r="H111" s="10">
        <v>45434</v>
      </c>
      <c r="I111" s="11">
        <f t="shared" si="3"/>
        <v>2023</v>
      </c>
      <c r="J111" s="9">
        <f t="shared" si="4"/>
        <v>5</v>
      </c>
      <c r="K111" s="11" t="str">
        <f t="shared" si="5"/>
        <v>maio</v>
      </c>
      <c r="L111" s="12">
        <v>4205.04</v>
      </c>
      <c r="M111" s="9" t="s">
        <v>3</v>
      </c>
    </row>
    <row r="112" spans="1:13" ht="24" hidden="1" x14ac:dyDescent="0.25">
      <c r="A112" s="50">
        <v>15</v>
      </c>
      <c r="B112" s="19" t="s">
        <v>1736</v>
      </c>
      <c r="C112" s="17">
        <v>18290240000133</v>
      </c>
      <c r="D112" s="18" t="s">
        <v>1157</v>
      </c>
      <c r="E112" s="19" t="s">
        <v>382</v>
      </c>
      <c r="F112" s="20">
        <v>44994</v>
      </c>
      <c r="G112" s="20">
        <v>44995</v>
      </c>
      <c r="H112" s="20">
        <v>45360</v>
      </c>
      <c r="I112" s="21">
        <f t="shared" si="3"/>
        <v>2023</v>
      </c>
      <c r="J112" s="19">
        <f t="shared" si="4"/>
        <v>3</v>
      </c>
      <c r="K112" s="21" t="str">
        <f t="shared" si="5"/>
        <v>março</v>
      </c>
      <c r="L112" s="22">
        <v>3800</v>
      </c>
      <c r="M112" s="19" t="s">
        <v>3</v>
      </c>
    </row>
    <row r="113" spans="1:13" ht="36" x14ac:dyDescent="0.25">
      <c r="A113" s="50">
        <v>14</v>
      </c>
      <c r="B113" s="9" t="s">
        <v>1297</v>
      </c>
      <c r="C113" s="7">
        <v>58921792000117</v>
      </c>
      <c r="D113" s="8" t="s">
        <v>1306</v>
      </c>
      <c r="E113" s="9" t="s">
        <v>214</v>
      </c>
      <c r="F113" s="10">
        <v>45093</v>
      </c>
      <c r="G113" s="10">
        <v>45095</v>
      </c>
      <c r="H113" s="10">
        <v>45460</v>
      </c>
      <c r="I113" s="11">
        <f t="shared" si="3"/>
        <v>2023</v>
      </c>
      <c r="J113" s="9">
        <f t="shared" si="4"/>
        <v>6</v>
      </c>
      <c r="K113" s="11" t="str">
        <f t="shared" si="5"/>
        <v>junho</v>
      </c>
      <c r="L113" s="12">
        <v>141745.32</v>
      </c>
      <c r="M113" s="9" t="s">
        <v>3</v>
      </c>
    </row>
    <row r="114" spans="1:13" ht="36" hidden="1" x14ac:dyDescent="0.25">
      <c r="A114" s="50"/>
      <c r="B114" s="19" t="s">
        <v>1428</v>
      </c>
      <c r="C114" s="17">
        <v>61198164000160</v>
      </c>
      <c r="D114" s="18" t="s">
        <v>1429</v>
      </c>
      <c r="E114" s="19" t="s">
        <v>1430</v>
      </c>
      <c r="F114" s="20">
        <v>45163</v>
      </c>
      <c r="G114" s="20">
        <v>45164</v>
      </c>
      <c r="H114" s="20">
        <v>45529</v>
      </c>
      <c r="I114" s="21">
        <f t="shared" si="3"/>
        <v>2023</v>
      </c>
      <c r="J114" s="19">
        <f t="shared" si="4"/>
        <v>8</v>
      </c>
      <c r="K114" s="21" t="str">
        <f t="shared" si="5"/>
        <v>agosto</v>
      </c>
      <c r="L114" s="22">
        <v>4248.63</v>
      </c>
      <c r="M114" s="19" t="s">
        <v>3</v>
      </c>
    </row>
    <row r="115" spans="1:13" ht="24" hidden="1" x14ac:dyDescent="0.25">
      <c r="A115" s="50">
        <v>7</v>
      </c>
      <c r="B115" s="19" t="s">
        <v>1679</v>
      </c>
      <c r="C115" s="17">
        <v>5340639000130</v>
      </c>
      <c r="D115" s="18" t="s">
        <v>1680</v>
      </c>
      <c r="E115" s="19" t="s">
        <v>211</v>
      </c>
      <c r="F115" s="20">
        <v>45043</v>
      </c>
      <c r="G115" s="20">
        <v>45073</v>
      </c>
      <c r="H115" s="20">
        <v>45438</v>
      </c>
      <c r="I115" s="21">
        <f t="shared" si="3"/>
        <v>2023</v>
      </c>
      <c r="J115" s="19">
        <f t="shared" si="4"/>
        <v>5</v>
      </c>
      <c r="K115" s="21" t="str">
        <f t="shared" si="5"/>
        <v>maio</v>
      </c>
      <c r="L115" s="22">
        <v>47748</v>
      </c>
      <c r="M115" s="19" t="s">
        <v>3</v>
      </c>
    </row>
    <row r="116" spans="1:13" ht="24" hidden="1" x14ac:dyDescent="0.25">
      <c r="A116" s="50"/>
      <c r="B116" s="9" t="s">
        <v>1591</v>
      </c>
      <c r="C116" s="7">
        <v>7990743000103</v>
      </c>
      <c r="D116" s="8" t="s">
        <v>1592</v>
      </c>
      <c r="E116" s="9" t="s">
        <v>311</v>
      </c>
      <c r="F116" s="10">
        <v>45231</v>
      </c>
      <c r="G116" s="10">
        <v>45233</v>
      </c>
      <c r="H116" s="10">
        <v>45262</v>
      </c>
      <c r="I116" s="11">
        <f t="shared" si="3"/>
        <v>2023</v>
      </c>
      <c r="J116" s="9">
        <f t="shared" si="4"/>
        <v>11</v>
      </c>
      <c r="K116" s="11" t="str">
        <f t="shared" si="5"/>
        <v>novembro</v>
      </c>
      <c r="L116" s="12">
        <v>1160</v>
      </c>
      <c r="M116" s="9" t="s">
        <v>3</v>
      </c>
    </row>
    <row r="117" spans="1:13" ht="24" hidden="1" x14ac:dyDescent="0.25">
      <c r="A117" s="50">
        <v>8</v>
      </c>
      <c r="B117" s="9" t="s">
        <v>1652</v>
      </c>
      <c r="C117" s="7">
        <v>87389086000174</v>
      </c>
      <c r="D117" s="8" t="s">
        <v>1175</v>
      </c>
      <c r="E117" s="9" t="s">
        <v>130</v>
      </c>
      <c r="F117" s="10">
        <v>45034</v>
      </c>
      <c r="G117" s="10">
        <v>45035</v>
      </c>
      <c r="H117" s="10">
        <v>45400</v>
      </c>
      <c r="I117" s="11">
        <f t="shared" si="3"/>
        <v>2023</v>
      </c>
      <c r="J117" s="9">
        <f t="shared" si="4"/>
        <v>4</v>
      </c>
      <c r="K117" s="11" t="str">
        <f t="shared" si="5"/>
        <v>abril</v>
      </c>
      <c r="L117" s="12">
        <v>17550</v>
      </c>
      <c r="M117" s="9" t="s">
        <v>3</v>
      </c>
    </row>
    <row r="118" spans="1:13" hidden="1" x14ac:dyDescent="0.25">
      <c r="A118" s="50">
        <v>9</v>
      </c>
      <c r="B118" s="19" t="s">
        <v>1676</v>
      </c>
      <c r="C118" s="17">
        <v>10636142000101</v>
      </c>
      <c r="D118" s="18" t="s">
        <v>1197</v>
      </c>
      <c r="E118" s="19" t="s">
        <v>410</v>
      </c>
      <c r="F118" s="20">
        <v>45029</v>
      </c>
      <c r="G118" s="20">
        <v>45043</v>
      </c>
      <c r="H118" s="20">
        <v>45773</v>
      </c>
      <c r="I118" s="21">
        <f t="shared" si="3"/>
        <v>2023</v>
      </c>
      <c r="J118" s="19">
        <f t="shared" si="4"/>
        <v>4</v>
      </c>
      <c r="K118" s="21" t="str">
        <f t="shared" si="5"/>
        <v>abril</v>
      </c>
      <c r="L118" s="22">
        <v>1073280</v>
      </c>
      <c r="M118" s="19" t="s">
        <v>3</v>
      </c>
    </row>
    <row r="119" spans="1:13" ht="24" hidden="1" x14ac:dyDescent="0.25">
      <c r="A119" s="50"/>
      <c r="B119" s="19" t="s">
        <v>1431</v>
      </c>
      <c r="C119" s="17">
        <v>3063405000167</v>
      </c>
      <c r="D119" s="18" t="s">
        <v>1432</v>
      </c>
      <c r="E119" s="19" t="s">
        <v>179</v>
      </c>
      <c r="F119" s="20">
        <v>45140</v>
      </c>
      <c r="G119" s="20">
        <v>45157</v>
      </c>
      <c r="H119" s="20">
        <v>45522</v>
      </c>
      <c r="I119" s="21">
        <f t="shared" si="3"/>
        <v>2023</v>
      </c>
      <c r="J119" s="19">
        <f t="shared" si="4"/>
        <v>8</v>
      </c>
      <c r="K119" s="21" t="str">
        <f t="shared" si="5"/>
        <v>agosto</v>
      </c>
      <c r="L119" s="22">
        <v>488502.95</v>
      </c>
      <c r="M119" s="19" t="s">
        <v>3</v>
      </c>
    </row>
    <row r="120" spans="1:13" ht="24" hidden="1" x14ac:dyDescent="0.25">
      <c r="A120" s="50">
        <v>8</v>
      </c>
      <c r="B120" s="19" t="s">
        <v>1649</v>
      </c>
      <c r="C120" s="17">
        <v>20740467000185</v>
      </c>
      <c r="D120" s="18" t="s">
        <v>972</v>
      </c>
      <c r="E120" s="19" t="s">
        <v>125</v>
      </c>
      <c r="F120" s="20">
        <v>44929</v>
      </c>
      <c r="G120" s="20">
        <v>44978</v>
      </c>
      <c r="H120" s="20">
        <v>45342</v>
      </c>
      <c r="I120" s="21">
        <f t="shared" si="3"/>
        <v>2023</v>
      </c>
      <c r="J120" s="19">
        <f t="shared" si="4"/>
        <v>2</v>
      </c>
      <c r="K120" s="21" t="str">
        <f t="shared" si="5"/>
        <v>fevereiro</v>
      </c>
      <c r="L120" s="22">
        <v>11160</v>
      </c>
      <c r="M120" s="19" t="s">
        <v>3</v>
      </c>
    </row>
    <row r="121" spans="1:13" ht="24" hidden="1" x14ac:dyDescent="0.25">
      <c r="A121" s="50">
        <v>10</v>
      </c>
      <c r="B121" s="9" t="s">
        <v>1295</v>
      </c>
      <c r="C121" s="7">
        <v>6273582000166</v>
      </c>
      <c r="D121" s="8" t="s">
        <v>1179</v>
      </c>
      <c r="E121" s="9" t="s">
        <v>140</v>
      </c>
      <c r="F121" s="10">
        <v>45029</v>
      </c>
      <c r="G121" s="10">
        <v>45039</v>
      </c>
      <c r="H121" s="10">
        <v>45404</v>
      </c>
      <c r="I121" s="11">
        <f t="shared" si="3"/>
        <v>2023</v>
      </c>
      <c r="J121" s="9">
        <f t="shared" si="4"/>
        <v>4</v>
      </c>
      <c r="K121" s="11" t="str">
        <f t="shared" si="5"/>
        <v>abril</v>
      </c>
      <c r="L121" s="12">
        <v>180000</v>
      </c>
      <c r="M121" s="9" t="s">
        <v>3</v>
      </c>
    </row>
    <row r="122" spans="1:13" ht="24" hidden="1" x14ac:dyDescent="0.25">
      <c r="A122" s="50">
        <v>16</v>
      </c>
      <c r="B122" s="19" t="s">
        <v>1593</v>
      </c>
      <c r="C122" s="17">
        <v>22142812000104</v>
      </c>
      <c r="D122" s="18" t="s">
        <v>1148</v>
      </c>
      <c r="E122" s="19" t="s">
        <v>308</v>
      </c>
      <c r="F122" s="20">
        <v>45001</v>
      </c>
      <c r="G122" s="20">
        <v>45001</v>
      </c>
      <c r="H122" s="20">
        <v>45254</v>
      </c>
      <c r="I122" s="21">
        <f t="shared" si="3"/>
        <v>2023</v>
      </c>
      <c r="J122" s="19">
        <f t="shared" si="4"/>
        <v>3</v>
      </c>
      <c r="K122" s="21" t="str">
        <f t="shared" si="5"/>
        <v>março</v>
      </c>
      <c r="L122" s="22">
        <v>0</v>
      </c>
      <c r="M122" s="19" t="s">
        <v>3</v>
      </c>
    </row>
    <row r="123" spans="1:13" ht="24" hidden="1" x14ac:dyDescent="0.25">
      <c r="A123" s="50"/>
      <c r="B123" s="9" t="s">
        <v>1593</v>
      </c>
      <c r="C123" s="7">
        <v>22142812000104</v>
      </c>
      <c r="D123" s="8" t="s">
        <v>1594</v>
      </c>
      <c r="E123" s="9" t="s">
        <v>308</v>
      </c>
      <c r="F123" s="10">
        <v>45254</v>
      </c>
      <c r="G123" s="10">
        <v>45224</v>
      </c>
      <c r="H123" s="10">
        <v>45284</v>
      </c>
      <c r="I123" s="11">
        <f t="shared" si="3"/>
        <v>2023</v>
      </c>
      <c r="J123" s="9">
        <f t="shared" si="4"/>
        <v>10</v>
      </c>
      <c r="K123" s="11" t="str">
        <f t="shared" si="5"/>
        <v>outubro</v>
      </c>
      <c r="L123" s="12">
        <v>616017.91</v>
      </c>
      <c r="M123" s="9" t="s">
        <v>3</v>
      </c>
    </row>
    <row r="124" spans="1:13" ht="24" hidden="1" x14ac:dyDescent="0.25">
      <c r="A124" s="50"/>
      <c r="B124" s="9" t="s">
        <v>1646</v>
      </c>
      <c r="C124" s="7">
        <v>1616929000102</v>
      </c>
      <c r="D124" s="8" t="s">
        <v>1856</v>
      </c>
      <c r="E124" s="9" t="s">
        <v>76</v>
      </c>
      <c r="F124" s="10">
        <v>45266</v>
      </c>
      <c r="G124" s="10">
        <v>45274</v>
      </c>
      <c r="H124" s="10">
        <v>45639</v>
      </c>
      <c r="I124" s="11">
        <f t="shared" si="3"/>
        <v>2023</v>
      </c>
      <c r="J124" s="9">
        <f t="shared" si="4"/>
        <v>12</v>
      </c>
      <c r="K124" s="11" t="str">
        <f t="shared" si="5"/>
        <v>dezembro</v>
      </c>
      <c r="L124" s="12">
        <v>1835000</v>
      </c>
      <c r="M124" s="9" t="s">
        <v>3</v>
      </c>
    </row>
    <row r="125" spans="1:13" hidden="1" x14ac:dyDescent="0.25">
      <c r="A125" s="50"/>
      <c r="B125" s="9" t="s">
        <v>1739</v>
      </c>
      <c r="C125" s="7">
        <v>1437707000122</v>
      </c>
      <c r="D125" s="8" t="s">
        <v>1461</v>
      </c>
      <c r="E125" s="9" t="s">
        <v>1462</v>
      </c>
      <c r="F125" s="10">
        <v>45176</v>
      </c>
      <c r="G125" s="10">
        <v>45176</v>
      </c>
      <c r="H125" s="10">
        <v>45541</v>
      </c>
      <c r="I125" s="11">
        <f t="shared" si="3"/>
        <v>2023</v>
      </c>
      <c r="J125" s="9">
        <f t="shared" si="4"/>
        <v>9</v>
      </c>
      <c r="K125" s="11" t="str">
        <f t="shared" si="5"/>
        <v>setembro</v>
      </c>
      <c r="L125" s="12">
        <v>318243.28999999998</v>
      </c>
      <c r="M125" s="9" t="s">
        <v>3</v>
      </c>
    </row>
    <row r="126" spans="1:13" ht="24" hidden="1" x14ac:dyDescent="0.25">
      <c r="A126" s="50">
        <v>8</v>
      </c>
      <c r="B126" s="9" t="s">
        <v>1595</v>
      </c>
      <c r="C126" s="7">
        <v>37438274000177</v>
      </c>
      <c r="D126" s="8" t="s">
        <v>1596</v>
      </c>
      <c r="E126" s="9" t="s">
        <v>1260</v>
      </c>
      <c r="F126" s="10">
        <v>45252</v>
      </c>
      <c r="G126" s="10">
        <v>45055</v>
      </c>
      <c r="H126" s="10">
        <v>45420</v>
      </c>
      <c r="I126" s="11">
        <f t="shared" si="3"/>
        <v>2023</v>
      </c>
      <c r="J126" s="9">
        <f t="shared" si="4"/>
        <v>5</v>
      </c>
      <c r="K126" s="11" t="str">
        <f t="shared" si="5"/>
        <v>maio</v>
      </c>
      <c r="L126" s="12">
        <v>0</v>
      </c>
      <c r="M126" s="9" t="s">
        <v>3</v>
      </c>
    </row>
    <row r="127" spans="1:13" ht="24" hidden="1" x14ac:dyDescent="0.25">
      <c r="A127" s="50"/>
      <c r="B127" s="19" t="s">
        <v>1502</v>
      </c>
      <c r="C127" s="17">
        <v>25000738000180</v>
      </c>
      <c r="D127" s="18" t="s">
        <v>1503</v>
      </c>
      <c r="E127" s="19" t="s">
        <v>559</v>
      </c>
      <c r="F127" s="20">
        <v>45215</v>
      </c>
      <c r="G127" s="20">
        <v>45216</v>
      </c>
      <c r="H127" s="20">
        <v>45581</v>
      </c>
      <c r="I127" s="21">
        <f t="shared" si="3"/>
        <v>2023</v>
      </c>
      <c r="J127" s="19">
        <f t="shared" si="4"/>
        <v>10</v>
      </c>
      <c r="K127" s="21" t="str">
        <f t="shared" si="5"/>
        <v>outubro</v>
      </c>
      <c r="L127" s="22">
        <v>232000</v>
      </c>
      <c r="M127" s="19" t="s">
        <v>3</v>
      </c>
    </row>
    <row r="128" spans="1:13" ht="24" hidden="1" x14ac:dyDescent="0.25">
      <c r="A128" s="50">
        <v>9</v>
      </c>
      <c r="B128" s="9" t="s">
        <v>1784</v>
      </c>
      <c r="C128" s="7">
        <v>30252820000131</v>
      </c>
      <c r="D128" s="8" t="s">
        <v>1001</v>
      </c>
      <c r="E128" s="9" t="s">
        <v>581</v>
      </c>
      <c r="F128" s="10">
        <v>44971</v>
      </c>
      <c r="G128" s="10">
        <v>44971</v>
      </c>
      <c r="H128" s="10">
        <v>45280</v>
      </c>
      <c r="I128" s="11">
        <f t="shared" si="3"/>
        <v>2023</v>
      </c>
      <c r="J128" s="9">
        <f t="shared" si="4"/>
        <v>2</v>
      </c>
      <c r="K128" s="11" t="str">
        <f t="shared" si="5"/>
        <v>fevereiro</v>
      </c>
      <c r="L128" s="12">
        <v>0</v>
      </c>
      <c r="M128" s="9" t="s">
        <v>3</v>
      </c>
    </row>
    <row r="129" spans="1:13" ht="36" x14ac:dyDescent="0.25">
      <c r="A129" s="50">
        <v>15</v>
      </c>
      <c r="B129" s="19" t="s">
        <v>1302</v>
      </c>
      <c r="C129" s="17">
        <v>24801201000156</v>
      </c>
      <c r="D129" s="18" t="s">
        <v>1303</v>
      </c>
      <c r="E129" s="19" t="s">
        <v>193</v>
      </c>
      <c r="F129" s="20">
        <v>45093</v>
      </c>
      <c r="G129" s="20">
        <v>45095</v>
      </c>
      <c r="H129" s="20">
        <v>45460</v>
      </c>
      <c r="I129" s="21">
        <f t="shared" si="3"/>
        <v>2023</v>
      </c>
      <c r="J129" s="19">
        <f t="shared" si="4"/>
        <v>6</v>
      </c>
      <c r="K129" s="21" t="str">
        <f t="shared" si="5"/>
        <v>junho</v>
      </c>
      <c r="L129" s="22">
        <v>470239.92</v>
      </c>
      <c r="M129" s="19" t="s">
        <v>3</v>
      </c>
    </row>
    <row r="130" spans="1:13" ht="36" hidden="1" x14ac:dyDescent="0.25">
      <c r="A130" s="50"/>
      <c r="B130" s="19" t="s">
        <v>1302</v>
      </c>
      <c r="C130" s="17">
        <v>24801201000156</v>
      </c>
      <c r="D130" s="18" t="s">
        <v>1770</v>
      </c>
      <c r="E130" s="19" t="s">
        <v>470</v>
      </c>
      <c r="F130" s="20">
        <v>45165</v>
      </c>
      <c r="G130" s="20">
        <v>45135</v>
      </c>
      <c r="H130" s="20">
        <v>45500</v>
      </c>
      <c r="I130" s="21">
        <f t="shared" ref="I130:I194" si="6">YEAR(G130)</f>
        <v>2023</v>
      </c>
      <c r="J130" s="19">
        <f t="shared" ref="J130:J194" si="7">MONTH(G130)</f>
        <v>7</v>
      </c>
      <c r="K130" s="21" t="str">
        <f t="shared" ref="K130:K194" si="8">TEXT(J130*29,"Mmmmmmm")</f>
        <v>julho</v>
      </c>
      <c r="L130" s="22">
        <v>191287.67999999999</v>
      </c>
      <c r="M130" s="19" t="s">
        <v>3</v>
      </c>
    </row>
    <row r="131" spans="1:13" ht="36" hidden="1" x14ac:dyDescent="0.25">
      <c r="A131" s="50"/>
      <c r="B131" s="9" t="s">
        <v>1787</v>
      </c>
      <c r="C131" s="7">
        <v>31968868000103</v>
      </c>
      <c r="D131" s="8" t="s">
        <v>1788</v>
      </c>
      <c r="E131" s="9" t="s">
        <v>498</v>
      </c>
      <c r="F131" s="10">
        <v>45142</v>
      </c>
      <c r="G131" s="10">
        <v>45191</v>
      </c>
      <c r="H131" s="10">
        <v>45556</v>
      </c>
      <c r="I131" s="11">
        <f t="shared" si="6"/>
        <v>2023</v>
      </c>
      <c r="J131" s="9">
        <f t="shared" si="7"/>
        <v>9</v>
      </c>
      <c r="K131" s="11" t="str">
        <f t="shared" si="8"/>
        <v>setembro</v>
      </c>
      <c r="L131" s="12">
        <v>336749.57</v>
      </c>
      <c r="M131" s="9" t="s">
        <v>3</v>
      </c>
    </row>
    <row r="132" spans="1:13" ht="24" hidden="1" x14ac:dyDescent="0.25">
      <c r="A132" s="50"/>
      <c r="B132" s="9" t="s">
        <v>1677</v>
      </c>
      <c r="C132" s="7">
        <v>5934885000381</v>
      </c>
      <c r="D132" s="8" t="s">
        <v>2417</v>
      </c>
      <c r="E132" s="9" t="s">
        <v>585</v>
      </c>
      <c r="F132" s="10">
        <v>45265</v>
      </c>
      <c r="G132" s="10">
        <v>45268</v>
      </c>
      <c r="H132" s="10">
        <v>45633</v>
      </c>
      <c r="I132" s="11">
        <f t="shared" si="6"/>
        <v>2023</v>
      </c>
      <c r="J132" s="9">
        <f t="shared" si="7"/>
        <v>12</v>
      </c>
      <c r="K132" s="11" t="str">
        <f t="shared" si="8"/>
        <v>dezembro</v>
      </c>
      <c r="L132" s="12">
        <v>1150</v>
      </c>
      <c r="M132" s="9" t="s">
        <v>3</v>
      </c>
    </row>
    <row r="133" spans="1:13" hidden="1" x14ac:dyDescent="0.25">
      <c r="A133" s="50">
        <v>17</v>
      </c>
      <c r="B133" s="9" t="s">
        <v>1702</v>
      </c>
      <c r="C133" s="7">
        <v>10455507000193</v>
      </c>
      <c r="D133" s="8" t="s">
        <v>1147</v>
      </c>
      <c r="E133" s="9" t="s">
        <v>251</v>
      </c>
      <c r="F133" s="10">
        <v>45012</v>
      </c>
      <c r="G133" s="10">
        <v>45014</v>
      </c>
      <c r="H133" s="10">
        <v>45379</v>
      </c>
      <c r="I133" s="11">
        <f t="shared" si="6"/>
        <v>2023</v>
      </c>
      <c r="J133" s="9">
        <f t="shared" si="7"/>
        <v>3</v>
      </c>
      <c r="K133" s="11" t="str">
        <f t="shared" si="8"/>
        <v>março</v>
      </c>
      <c r="L133" s="12">
        <v>33360</v>
      </c>
      <c r="M133" s="9" t="s">
        <v>3</v>
      </c>
    </row>
    <row r="134" spans="1:13" ht="24" hidden="1" x14ac:dyDescent="0.25">
      <c r="A134" s="50">
        <v>9</v>
      </c>
      <c r="B134" s="9" t="s">
        <v>1750</v>
      </c>
      <c r="C134" s="7">
        <v>15663333000178</v>
      </c>
      <c r="D134" s="8" t="s">
        <v>1751</v>
      </c>
      <c r="E134" s="9" t="s">
        <v>413</v>
      </c>
      <c r="F134" s="10">
        <v>45040</v>
      </c>
      <c r="G134" s="10">
        <v>45055</v>
      </c>
      <c r="H134" s="10">
        <v>45420</v>
      </c>
      <c r="I134" s="11">
        <f t="shared" si="6"/>
        <v>2023</v>
      </c>
      <c r="J134" s="9">
        <f t="shared" si="7"/>
        <v>5</v>
      </c>
      <c r="K134" s="11" t="str">
        <f t="shared" si="8"/>
        <v>maio</v>
      </c>
      <c r="L134" s="12">
        <v>278637.2</v>
      </c>
      <c r="M134" s="9" t="s">
        <v>3</v>
      </c>
    </row>
    <row r="135" spans="1:13" ht="24" hidden="1" x14ac:dyDescent="0.25">
      <c r="A135" s="50">
        <v>10</v>
      </c>
      <c r="B135" s="9" t="s">
        <v>1750</v>
      </c>
      <c r="C135" s="7">
        <v>15663333000178</v>
      </c>
      <c r="D135" s="8" t="s">
        <v>1752</v>
      </c>
      <c r="E135" s="9" t="s">
        <v>413</v>
      </c>
      <c r="F135" s="10">
        <v>45197</v>
      </c>
      <c r="G135" s="10">
        <v>45055</v>
      </c>
      <c r="H135" s="10">
        <v>45420</v>
      </c>
      <c r="I135" s="11">
        <f t="shared" si="6"/>
        <v>2023</v>
      </c>
      <c r="J135" s="9">
        <f t="shared" si="7"/>
        <v>5</v>
      </c>
      <c r="K135" s="11" t="str">
        <f t="shared" si="8"/>
        <v>maio</v>
      </c>
      <c r="L135" s="12">
        <v>21645</v>
      </c>
      <c r="M135" s="9" t="s">
        <v>3</v>
      </c>
    </row>
    <row r="136" spans="1:13" ht="36" x14ac:dyDescent="0.25">
      <c r="A136" s="50">
        <v>16</v>
      </c>
      <c r="B136" s="9" t="s">
        <v>1326</v>
      </c>
      <c r="C136" s="7">
        <v>28310220000130</v>
      </c>
      <c r="D136" s="8" t="s">
        <v>1731</v>
      </c>
      <c r="E136" s="9" t="s">
        <v>335</v>
      </c>
      <c r="F136" s="10">
        <v>45107</v>
      </c>
      <c r="G136" s="10">
        <v>45107</v>
      </c>
      <c r="H136" s="10">
        <v>45288</v>
      </c>
      <c r="I136" s="11">
        <f t="shared" si="6"/>
        <v>2023</v>
      </c>
      <c r="J136" s="9">
        <f t="shared" si="7"/>
        <v>6</v>
      </c>
      <c r="K136" s="11" t="str">
        <f t="shared" si="8"/>
        <v>junho</v>
      </c>
      <c r="L136" s="12">
        <v>0</v>
      </c>
      <c r="M136" s="9" t="s">
        <v>3</v>
      </c>
    </row>
    <row r="137" spans="1:13" ht="24" hidden="1" x14ac:dyDescent="0.25">
      <c r="A137" s="50"/>
      <c r="B137" s="9" t="s">
        <v>1433</v>
      </c>
      <c r="C137" s="7">
        <v>18152528000222</v>
      </c>
      <c r="D137" s="8" t="s">
        <v>1434</v>
      </c>
      <c r="E137" s="9" t="s">
        <v>221</v>
      </c>
      <c r="F137" s="10">
        <v>45147</v>
      </c>
      <c r="G137" s="10">
        <v>45165</v>
      </c>
      <c r="H137" s="10">
        <v>45530</v>
      </c>
      <c r="I137" s="11">
        <f t="shared" si="6"/>
        <v>2023</v>
      </c>
      <c r="J137" s="9">
        <f t="shared" si="7"/>
        <v>8</v>
      </c>
      <c r="K137" s="11" t="str">
        <f t="shared" si="8"/>
        <v>agosto</v>
      </c>
      <c r="L137" s="12">
        <v>18000</v>
      </c>
      <c r="M137" s="9" t="s">
        <v>3</v>
      </c>
    </row>
    <row r="138" spans="1:13" ht="24" hidden="1" x14ac:dyDescent="0.25">
      <c r="A138" s="50"/>
      <c r="B138" s="9" t="s">
        <v>1504</v>
      </c>
      <c r="C138" s="7">
        <v>9585929000102</v>
      </c>
      <c r="D138" s="8" t="s">
        <v>1505</v>
      </c>
      <c r="E138" s="9" t="s">
        <v>336</v>
      </c>
      <c r="F138" s="10">
        <v>45219</v>
      </c>
      <c r="G138" s="10">
        <v>45221</v>
      </c>
      <c r="H138" s="10">
        <v>45586</v>
      </c>
      <c r="I138" s="11">
        <f t="shared" si="6"/>
        <v>2023</v>
      </c>
      <c r="J138" s="9">
        <f t="shared" si="7"/>
        <v>10</v>
      </c>
      <c r="K138" s="11" t="str">
        <f t="shared" si="8"/>
        <v>outubro</v>
      </c>
      <c r="L138" s="12">
        <v>235972</v>
      </c>
      <c r="M138" s="9" t="s">
        <v>3</v>
      </c>
    </row>
    <row r="139" spans="1:13" ht="24" hidden="1" x14ac:dyDescent="0.25">
      <c r="A139" s="50"/>
      <c r="B139" s="19" t="s">
        <v>1309</v>
      </c>
      <c r="C139" s="17">
        <v>3813499000144</v>
      </c>
      <c r="D139" s="18" t="s">
        <v>1769</v>
      </c>
      <c r="E139" s="19" t="s">
        <v>446</v>
      </c>
      <c r="F139" s="20">
        <v>45063</v>
      </c>
      <c r="G139" s="20">
        <v>45108</v>
      </c>
      <c r="H139" s="20">
        <v>45148</v>
      </c>
      <c r="I139" s="21">
        <f t="shared" si="6"/>
        <v>2023</v>
      </c>
      <c r="J139" s="19">
        <f t="shared" si="7"/>
        <v>7</v>
      </c>
      <c r="K139" s="21" t="str">
        <f t="shared" si="8"/>
        <v>julho</v>
      </c>
      <c r="L139" s="22">
        <v>14875</v>
      </c>
      <c r="M139" s="19" t="s">
        <v>3</v>
      </c>
    </row>
    <row r="140" spans="1:13" ht="24" hidden="1" x14ac:dyDescent="0.25">
      <c r="A140" s="50"/>
      <c r="B140" s="19" t="s">
        <v>1309</v>
      </c>
      <c r="C140" s="17">
        <v>3813499000144</v>
      </c>
      <c r="D140" s="18" t="s">
        <v>1435</v>
      </c>
      <c r="E140" s="19" t="s">
        <v>446</v>
      </c>
      <c r="F140" s="20">
        <v>45148</v>
      </c>
      <c r="G140" s="20">
        <v>45149</v>
      </c>
      <c r="H140" s="20">
        <v>45240</v>
      </c>
      <c r="I140" s="21">
        <f t="shared" si="6"/>
        <v>2023</v>
      </c>
      <c r="J140" s="19">
        <f t="shared" si="7"/>
        <v>8</v>
      </c>
      <c r="K140" s="21" t="str">
        <f t="shared" si="8"/>
        <v>agosto</v>
      </c>
      <c r="L140" s="22">
        <v>29750</v>
      </c>
      <c r="M140" s="19" t="s">
        <v>3</v>
      </c>
    </row>
    <row r="141" spans="1:13" ht="24" hidden="1" x14ac:dyDescent="0.25">
      <c r="A141" s="50"/>
      <c r="B141" s="19" t="s">
        <v>1309</v>
      </c>
      <c r="C141" s="17">
        <v>3813499000144</v>
      </c>
      <c r="D141" s="18" t="s">
        <v>1598</v>
      </c>
      <c r="E141" s="19" t="s">
        <v>446</v>
      </c>
      <c r="F141" s="20">
        <v>45240</v>
      </c>
      <c r="G141" s="20">
        <v>45241</v>
      </c>
      <c r="H141" s="20">
        <v>45301</v>
      </c>
      <c r="I141" s="21">
        <f t="shared" si="6"/>
        <v>2023</v>
      </c>
      <c r="J141" s="19">
        <f t="shared" si="7"/>
        <v>11</v>
      </c>
      <c r="K141" s="21" t="str">
        <f t="shared" si="8"/>
        <v>novembro</v>
      </c>
      <c r="L141" s="22">
        <v>19833.099999999999</v>
      </c>
      <c r="M141" s="19" t="s">
        <v>3</v>
      </c>
    </row>
    <row r="142" spans="1:13" ht="36" hidden="1" x14ac:dyDescent="0.25">
      <c r="A142" s="50">
        <v>11</v>
      </c>
      <c r="B142" s="19" t="s">
        <v>1746</v>
      </c>
      <c r="C142" s="17">
        <v>7242283000127</v>
      </c>
      <c r="D142" s="18" t="s">
        <v>1747</v>
      </c>
      <c r="E142" s="19" t="s">
        <v>408</v>
      </c>
      <c r="F142" s="20">
        <v>45029</v>
      </c>
      <c r="G142" s="20">
        <v>45048</v>
      </c>
      <c r="H142" s="20">
        <v>45413</v>
      </c>
      <c r="I142" s="21">
        <f t="shared" si="6"/>
        <v>2023</v>
      </c>
      <c r="J142" s="19">
        <f t="shared" si="7"/>
        <v>5</v>
      </c>
      <c r="K142" s="21" t="str">
        <f t="shared" si="8"/>
        <v>maio</v>
      </c>
      <c r="L142" s="22">
        <v>220000</v>
      </c>
      <c r="M142" s="19" t="s">
        <v>3</v>
      </c>
    </row>
    <row r="143" spans="1:13" ht="36" x14ac:dyDescent="0.25">
      <c r="A143" s="50">
        <v>17</v>
      </c>
      <c r="B143" s="9" t="s">
        <v>1765</v>
      </c>
      <c r="C143" s="7">
        <v>11511790000196</v>
      </c>
      <c r="D143" s="8" t="s">
        <v>1767</v>
      </c>
      <c r="E143" s="9" t="s">
        <v>436</v>
      </c>
      <c r="F143" s="10">
        <v>45061</v>
      </c>
      <c r="G143" s="10">
        <v>45091</v>
      </c>
      <c r="H143" s="10">
        <v>45456</v>
      </c>
      <c r="I143" s="11">
        <f t="shared" si="6"/>
        <v>2023</v>
      </c>
      <c r="J143" s="9">
        <f t="shared" si="7"/>
        <v>6</v>
      </c>
      <c r="K143" s="11" t="str">
        <f t="shared" si="8"/>
        <v>junho</v>
      </c>
      <c r="L143" s="12">
        <v>25000</v>
      </c>
      <c r="M143" s="9" t="s">
        <v>3</v>
      </c>
    </row>
    <row r="144" spans="1:13" ht="24" hidden="1" x14ac:dyDescent="0.25">
      <c r="A144" s="50">
        <v>7</v>
      </c>
      <c r="B144" s="9" t="s">
        <v>1681</v>
      </c>
      <c r="C144" s="7">
        <v>11256903000154</v>
      </c>
      <c r="D144" s="8" t="s">
        <v>1734</v>
      </c>
      <c r="E144" s="9" t="s">
        <v>377</v>
      </c>
      <c r="F144" s="10">
        <v>44943</v>
      </c>
      <c r="G144" s="10">
        <v>44943</v>
      </c>
      <c r="H144" s="10">
        <v>44993</v>
      </c>
      <c r="I144" s="11">
        <f t="shared" si="6"/>
        <v>2023</v>
      </c>
      <c r="J144" s="9">
        <f t="shared" si="7"/>
        <v>1</v>
      </c>
      <c r="K144" s="11" t="str">
        <f t="shared" si="8"/>
        <v>janeiro</v>
      </c>
      <c r="L144" s="12">
        <v>59987.5</v>
      </c>
      <c r="M144" s="9" t="s">
        <v>3</v>
      </c>
    </row>
    <row r="145" spans="1:13" ht="24" hidden="1" x14ac:dyDescent="0.25">
      <c r="A145" s="50">
        <v>18</v>
      </c>
      <c r="B145" s="9" t="s">
        <v>1681</v>
      </c>
      <c r="C145" s="7">
        <v>11256903000154</v>
      </c>
      <c r="D145" s="8" t="s">
        <v>1153</v>
      </c>
      <c r="E145" s="9" t="s">
        <v>377</v>
      </c>
      <c r="F145" s="10">
        <v>44987</v>
      </c>
      <c r="G145" s="10">
        <v>44994</v>
      </c>
      <c r="H145" s="10">
        <v>45359</v>
      </c>
      <c r="I145" s="11">
        <f t="shared" si="6"/>
        <v>2023</v>
      </c>
      <c r="J145" s="9">
        <f t="shared" si="7"/>
        <v>3</v>
      </c>
      <c r="K145" s="11" t="str">
        <f t="shared" si="8"/>
        <v>março</v>
      </c>
      <c r="L145" s="12">
        <v>239950</v>
      </c>
      <c r="M145" s="9" t="s">
        <v>3</v>
      </c>
    </row>
    <row r="146" spans="1:13" ht="36" hidden="1" x14ac:dyDescent="0.25">
      <c r="A146" s="50"/>
      <c r="B146" s="19" t="s">
        <v>1436</v>
      </c>
      <c r="C146" s="17">
        <v>11172836000190</v>
      </c>
      <c r="D146" s="18" t="s">
        <v>1437</v>
      </c>
      <c r="E146" s="19" t="s">
        <v>1233</v>
      </c>
      <c r="F146" s="20">
        <v>45140</v>
      </c>
      <c r="G146" s="20">
        <v>45140</v>
      </c>
      <c r="H146" s="20">
        <v>45406</v>
      </c>
      <c r="I146" s="21">
        <f t="shared" si="6"/>
        <v>2023</v>
      </c>
      <c r="J146" s="19">
        <f t="shared" si="7"/>
        <v>8</v>
      </c>
      <c r="K146" s="21" t="str">
        <f t="shared" si="8"/>
        <v>agosto</v>
      </c>
      <c r="L146" s="22">
        <v>0</v>
      </c>
      <c r="M146" s="19" t="s">
        <v>3</v>
      </c>
    </row>
    <row r="147" spans="1:13" ht="24" hidden="1" x14ac:dyDescent="0.25">
      <c r="A147" s="50"/>
      <c r="B147" s="19" t="s">
        <v>1599</v>
      </c>
      <c r="C147" s="17">
        <v>53113791000122</v>
      </c>
      <c r="D147" s="18" t="s">
        <v>1600</v>
      </c>
      <c r="E147" s="19" t="s">
        <v>417</v>
      </c>
      <c r="F147" s="20">
        <v>45250</v>
      </c>
      <c r="G147" s="20">
        <v>45243</v>
      </c>
      <c r="H147" s="20">
        <v>45608</v>
      </c>
      <c r="I147" s="21">
        <f t="shared" si="6"/>
        <v>2023</v>
      </c>
      <c r="J147" s="19">
        <f t="shared" si="7"/>
        <v>11</v>
      </c>
      <c r="K147" s="21" t="str">
        <f t="shared" si="8"/>
        <v>novembro</v>
      </c>
      <c r="L147" s="22">
        <v>33406.92</v>
      </c>
      <c r="M147" s="19" t="s">
        <v>3</v>
      </c>
    </row>
    <row r="148" spans="1:13" ht="36" hidden="1" x14ac:dyDescent="0.25">
      <c r="A148" s="50"/>
      <c r="B148" s="9" t="s">
        <v>1347</v>
      </c>
      <c r="C148" s="7">
        <v>27909211000106</v>
      </c>
      <c r="D148" s="8" t="s">
        <v>1348</v>
      </c>
      <c r="E148" s="9" t="s">
        <v>466</v>
      </c>
      <c r="F148" s="10">
        <v>45126</v>
      </c>
      <c r="G148" s="10">
        <v>45127</v>
      </c>
      <c r="H148" s="10">
        <v>45492</v>
      </c>
      <c r="I148" s="11">
        <f t="shared" si="6"/>
        <v>2023</v>
      </c>
      <c r="J148" s="9">
        <f t="shared" si="7"/>
        <v>7</v>
      </c>
      <c r="K148" s="11" t="str">
        <f t="shared" si="8"/>
        <v>julho</v>
      </c>
      <c r="L148" s="12">
        <v>825279.28</v>
      </c>
      <c r="M148" s="9" t="s">
        <v>3</v>
      </c>
    </row>
    <row r="149" spans="1:13" ht="24" hidden="1" x14ac:dyDescent="0.25">
      <c r="A149" s="50">
        <v>19</v>
      </c>
      <c r="B149" s="19" t="s">
        <v>1737</v>
      </c>
      <c r="C149" s="17">
        <v>604122000197</v>
      </c>
      <c r="D149" s="18" t="s">
        <v>1159</v>
      </c>
      <c r="E149" s="19" t="s">
        <v>384</v>
      </c>
      <c r="F149" s="20">
        <v>44999</v>
      </c>
      <c r="G149" s="20">
        <v>45002</v>
      </c>
      <c r="H149" s="20">
        <v>45367</v>
      </c>
      <c r="I149" s="21">
        <f t="shared" si="6"/>
        <v>2023</v>
      </c>
      <c r="J149" s="19">
        <f t="shared" si="7"/>
        <v>3</v>
      </c>
      <c r="K149" s="21" t="str">
        <f t="shared" si="8"/>
        <v>março</v>
      </c>
      <c r="L149" s="22">
        <v>63360</v>
      </c>
      <c r="M149" s="19" t="s">
        <v>3</v>
      </c>
    </row>
    <row r="150" spans="1:13" ht="24" hidden="1" x14ac:dyDescent="0.25">
      <c r="A150" s="50">
        <v>10</v>
      </c>
      <c r="B150" s="19" t="s">
        <v>1697</v>
      </c>
      <c r="C150" s="17">
        <v>15165588000100</v>
      </c>
      <c r="D150" s="18" t="s">
        <v>991</v>
      </c>
      <c r="E150" s="19" t="s">
        <v>246</v>
      </c>
      <c r="F150" s="20">
        <v>44939</v>
      </c>
      <c r="G150" s="20">
        <v>44958</v>
      </c>
      <c r="H150" s="20">
        <v>45322</v>
      </c>
      <c r="I150" s="21">
        <f t="shared" si="6"/>
        <v>2023</v>
      </c>
      <c r="J150" s="19">
        <f t="shared" si="7"/>
        <v>2</v>
      </c>
      <c r="K150" s="21" t="str">
        <f t="shared" si="8"/>
        <v>fevereiro</v>
      </c>
      <c r="L150" s="22">
        <v>117360</v>
      </c>
      <c r="M150" s="19" t="s">
        <v>3</v>
      </c>
    </row>
    <row r="151" spans="1:13" ht="24" hidden="1" x14ac:dyDescent="0.25">
      <c r="A151" s="50">
        <v>20</v>
      </c>
      <c r="B151" s="9" t="s">
        <v>1697</v>
      </c>
      <c r="C151" s="7">
        <v>15165588000100</v>
      </c>
      <c r="D151" s="8" t="s">
        <v>1164</v>
      </c>
      <c r="E151" s="9" t="s">
        <v>393</v>
      </c>
      <c r="F151" s="10">
        <v>45007</v>
      </c>
      <c r="G151" s="10">
        <v>45014</v>
      </c>
      <c r="H151" s="10">
        <v>45379</v>
      </c>
      <c r="I151" s="11">
        <f t="shared" si="6"/>
        <v>2023</v>
      </c>
      <c r="J151" s="9">
        <f t="shared" si="7"/>
        <v>3</v>
      </c>
      <c r="K151" s="11" t="str">
        <f t="shared" si="8"/>
        <v>março</v>
      </c>
      <c r="L151" s="12">
        <v>95662.5</v>
      </c>
      <c r="M151" s="9" t="s">
        <v>3</v>
      </c>
    </row>
    <row r="152" spans="1:13" ht="36" hidden="1" x14ac:dyDescent="0.25">
      <c r="A152" s="50"/>
      <c r="B152" s="19" t="s">
        <v>1506</v>
      </c>
      <c r="C152" s="17">
        <v>5146498000119</v>
      </c>
      <c r="D152" s="18" t="s">
        <v>1507</v>
      </c>
      <c r="E152" s="19" t="s">
        <v>320</v>
      </c>
      <c r="F152" s="20">
        <v>45209</v>
      </c>
      <c r="G152" s="20">
        <v>45259</v>
      </c>
      <c r="H152" s="20">
        <v>45624</v>
      </c>
      <c r="I152" s="21">
        <f t="shared" si="6"/>
        <v>2023</v>
      </c>
      <c r="J152" s="19">
        <f t="shared" si="7"/>
        <v>11</v>
      </c>
      <c r="K152" s="21" t="str">
        <f t="shared" si="8"/>
        <v>novembro</v>
      </c>
      <c r="L152" s="22">
        <v>283800</v>
      </c>
      <c r="M152" s="19" t="s">
        <v>3</v>
      </c>
    </row>
    <row r="153" spans="1:13" ht="24" hidden="1" x14ac:dyDescent="0.25">
      <c r="A153" s="50">
        <v>12</v>
      </c>
      <c r="B153" s="19" t="s">
        <v>1362</v>
      </c>
      <c r="C153" s="17">
        <v>8039270000118</v>
      </c>
      <c r="D153" s="18" t="s">
        <v>1363</v>
      </c>
      <c r="E153" s="19" t="s">
        <v>1246</v>
      </c>
      <c r="F153" s="20">
        <v>45107</v>
      </c>
      <c r="G153" s="20">
        <v>45048</v>
      </c>
      <c r="H153" s="20">
        <v>45413</v>
      </c>
      <c r="I153" s="21">
        <f t="shared" si="6"/>
        <v>2023</v>
      </c>
      <c r="J153" s="19">
        <f t="shared" si="7"/>
        <v>5</v>
      </c>
      <c r="K153" s="21" t="str">
        <f t="shared" si="8"/>
        <v>maio</v>
      </c>
      <c r="L153" s="22">
        <v>0</v>
      </c>
      <c r="M153" s="19" t="s">
        <v>3</v>
      </c>
    </row>
    <row r="154" spans="1:13" ht="24" hidden="1" x14ac:dyDescent="0.25">
      <c r="A154" s="50"/>
      <c r="B154" s="19" t="s">
        <v>1601</v>
      </c>
      <c r="C154" s="17">
        <v>23518065000129</v>
      </c>
      <c r="D154" s="18" t="s">
        <v>1604</v>
      </c>
      <c r="E154" s="19" t="s">
        <v>1605</v>
      </c>
      <c r="F154" s="20">
        <v>45251</v>
      </c>
      <c r="G154" s="20">
        <v>45254</v>
      </c>
      <c r="H154" s="20">
        <v>45619</v>
      </c>
      <c r="I154" s="21">
        <f t="shared" si="6"/>
        <v>2023</v>
      </c>
      <c r="J154" s="19">
        <f t="shared" si="7"/>
        <v>11</v>
      </c>
      <c r="K154" s="21" t="str">
        <f t="shared" si="8"/>
        <v>novembro</v>
      </c>
      <c r="L154" s="22">
        <v>2560</v>
      </c>
      <c r="M154" s="19" t="s">
        <v>3</v>
      </c>
    </row>
    <row r="155" spans="1:13" ht="24" hidden="1" x14ac:dyDescent="0.25">
      <c r="A155" s="50">
        <v>11</v>
      </c>
      <c r="B155" s="9" t="s">
        <v>1021</v>
      </c>
      <c r="C155" s="7">
        <v>3038151000127</v>
      </c>
      <c r="D155" s="8" t="s">
        <v>1022</v>
      </c>
      <c r="E155" s="9" t="s">
        <v>1023</v>
      </c>
      <c r="F155" s="10">
        <v>44984</v>
      </c>
      <c r="G155" s="10">
        <v>44985</v>
      </c>
      <c r="H155" s="10">
        <v>45349</v>
      </c>
      <c r="I155" s="11">
        <f t="shared" si="6"/>
        <v>2023</v>
      </c>
      <c r="J155" s="9">
        <f t="shared" si="7"/>
        <v>2</v>
      </c>
      <c r="K155" s="11" t="str">
        <f t="shared" si="8"/>
        <v>fevereiro</v>
      </c>
      <c r="L155" s="12">
        <v>7250</v>
      </c>
      <c r="M155" s="9" t="s">
        <v>3</v>
      </c>
    </row>
    <row r="156" spans="1:13" ht="24" hidden="1" x14ac:dyDescent="0.25">
      <c r="A156" s="50">
        <v>21</v>
      </c>
      <c r="B156" s="19" t="s">
        <v>1122</v>
      </c>
      <c r="C156" s="17">
        <v>12470664000101</v>
      </c>
      <c r="D156" s="18" t="s">
        <v>1123</v>
      </c>
      <c r="E156" s="19" t="s">
        <v>1124</v>
      </c>
      <c r="F156" s="20">
        <v>45015</v>
      </c>
      <c r="G156" s="20">
        <v>45016</v>
      </c>
      <c r="H156" s="20">
        <v>45381</v>
      </c>
      <c r="I156" s="21">
        <f t="shared" si="6"/>
        <v>2023</v>
      </c>
      <c r="J156" s="19">
        <f t="shared" si="7"/>
        <v>3</v>
      </c>
      <c r="K156" s="21" t="str">
        <f t="shared" si="8"/>
        <v>março</v>
      </c>
      <c r="L156" s="22">
        <v>42890</v>
      </c>
      <c r="M156" s="19" t="s">
        <v>3</v>
      </c>
    </row>
    <row r="157" spans="1:13" ht="24" x14ac:dyDescent="0.25">
      <c r="A157" s="50">
        <v>18</v>
      </c>
      <c r="B157" s="9" t="s">
        <v>1362</v>
      </c>
      <c r="C157" s="7">
        <v>8039270000118</v>
      </c>
      <c r="D157" s="8" t="s">
        <v>1363</v>
      </c>
      <c r="E157" s="9" t="s">
        <v>1246</v>
      </c>
      <c r="F157" s="10">
        <v>45107</v>
      </c>
      <c r="G157" s="10">
        <v>45107</v>
      </c>
      <c r="H157" s="10">
        <v>45413</v>
      </c>
      <c r="I157" s="11">
        <f>YEAR(G157)</f>
        <v>2023</v>
      </c>
      <c r="J157" s="19">
        <f>MONTH(G157)</f>
        <v>6</v>
      </c>
      <c r="K157" s="11" t="str">
        <f>TEXT(J157*29,"Mmmmmmm")</f>
        <v>junho</v>
      </c>
      <c r="L157" s="12">
        <v>0</v>
      </c>
      <c r="M157" s="9" t="s">
        <v>3</v>
      </c>
    </row>
    <row r="158" spans="1:13" ht="24" x14ac:dyDescent="0.25">
      <c r="A158" s="50">
        <v>19</v>
      </c>
      <c r="B158" s="19" t="s">
        <v>1366</v>
      </c>
      <c r="C158" s="17">
        <v>78451614000187</v>
      </c>
      <c r="D158" s="18" t="s">
        <v>1367</v>
      </c>
      <c r="E158" s="19" t="s">
        <v>1368</v>
      </c>
      <c r="F158" s="20">
        <v>45082</v>
      </c>
      <c r="G158" s="20">
        <v>45083</v>
      </c>
      <c r="H158" s="20">
        <v>45448</v>
      </c>
      <c r="I158" s="21">
        <f t="shared" si="6"/>
        <v>2023</v>
      </c>
      <c r="J158" s="19">
        <f t="shared" si="7"/>
        <v>6</v>
      </c>
      <c r="K158" s="21" t="str">
        <f t="shared" si="8"/>
        <v>junho</v>
      </c>
      <c r="L158" s="22">
        <v>40320</v>
      </c>
      <c r="M158" s="19" t="s">
        <v>3</v>
      </c>
    </row>
    <row r="159" spans="1:13" ht="24" hidden="1" x14ac:dyDescent="0.25">
      <c r="A159" s="50">
        <v>13</v>
      </c>
      <c r="B159" s="19" t="s">
        <v>1261</v>
      </c>
      <c r="C159" s="17">
        <v>3305157000113</v>
      </c>
      <c r="D159" s="18" t="s">
        <v>1262</v>
      </c>
      <c r="E159" s="19" t="s">
        <v>1263</v>
      </c>
      <c r="F159" s="20">
        <v>45057</v>
      </c>
      <c r="G159" s="20">
        <v>45057</v>
      </c>
      <c r="H159" s="20">
        <v>45422</v>
      </c>
      <c r="I159" s="21">
        <f t="shared" si="6"/>
        <v>2023</v>
      </c>
      <c r="J159" s="19">
        <f t="shared" si="7"/>
        <v>5</v>
      </c>
      <c r="K159" s="21" t="str">
        <f t="shared" si="8"/>
        <v>maio</v>
      </c>
      <c r="L159" s="22">
        <v>38255</v>
      </c>
      <c r="M159" s="19" t="s">
        <v>3</v>
      </c>
    </row>
    <row r="160" spans="1:13" hidden="1" x14ac:dyDescent="0.25">
      <c r="A160" s="50"/>
      <c r="B160" s="19" t="s">
        <v>1438</v>
      </c>
      <c r="C160" s="17">
        <v>36662528000173</v>
      </c>
      <c r="D160" s="18" t="s">
        <v>1439</v>
      </c>
      <c r="E160" s="19" t="s">
        <v>1440</v>
      </c>
      <c r="F160" s="20">
        <v>45140</v>
      </c>
      <c r="G160" s="20">
        <v>45140</v>
      </c>
      <c r="H160" s="20">
        <v>45505</v>
      </c>
      <c r="I160" s="21">
        <f t="shared" si="6"/>
        <v>2023</v>
      </c>
      <c r="J160" s="19">
        <f t="shared" si="7"/>
        <v>8</v>
      </c>
      <c r="K160" s="21" t="str">
        <f t="shared" si="8"/>
        <v>agosto</v>
      </c>
      <c r="L160" s="22">
        <v>16170</v>
      </c>
      <c r="M160" s="19" t="s">
        <v>3</v>
      </c>
    </row>
    <row r="161" spans="1:13" ht="24" hidden="1" x14ac:dyDescent="0.25">
      <c r="A161" s="50"/>
      <c r="B161" s="9" t="s">
        <v>1438</v>
      </c>
      <c r="C161" s="7">
        <v>36662528000173</v>
      </c>
      <c r="D161" s="8" t="s">
        <v>1606</v>
      </c>
      <c r="E161" s="9" t="s">
        <v>1607</v>
      </c>
      <c r="F161" s="10">
        <v>45260</v>
      </c>
      <c r="G161" s="10">
        <v>45260</v>
      </c>
      <c r="H161" s="10">
        <v>45351</v>
      </c>
      <c r="I161" s="11">
        <f t="shared" si="6"/>
        <v>2023</v>
      </c>
      <c r="J161" s="9">
        <f t="shared" si="7"/>
        <v>11</v>
      </c>
      <c r="K161" s="11" t="str">
        <f t="shared" si="8"/>
        <v>novembro</v>
      </c>
      <c r="L161" s="12">
        <v>162091</v>
      </c>
      <c r="M161" s="9" t="s">
        <v>3</v>
      </c>
    </row>
    <row r="162" spans="1:13" x14ac:dyDescent="0.25">
      <c r="A162" s="50">
        <v>20</v>
      </c>
      <c r="B162" s="9" t="s">
        <v>18</v>
      </c>
      <c r="C162" s="7">
        <v>10720011000108</v>
      </c>
      <c r="D162" s="8" t="s">
        <v>1364</v>
      </c>
      <c r="E162" s="9" t="s">
        <v>1365</v>
      </c>
      <c r="F162" s="10">
        <v>45079</v>
      </c>
      <c r="G162" s="10">
        <v>45079</v>
      </c>
      <c r="H162" s="10">
        <v>45444</v>
      </c>
      <c r="I162" s="11">
        <f t="shared" si="6"/>
        <v>2023</v>
      </c>
      <c r="J162" s="9">
        <f t="shared" si="7"/>
        <v>6</v>
      </c>
      <c r="K162" s="11" t="str">
        <f t="shared" si="8"/>
        <v>junho</v>
      </c>
      <c r="L162" s="12">
        <v>21996</v>
      </c>
      <c r="M162" s="9" t="s">
        <v>3</v>
      </c>
    </row>
    <row r="163" spans="1:13" ht="24" hidden="1" x14ac:dyDescent="0.25">
      <c r="A163" s="50"/>
      <c r="B163" s="19" t="s">
        <v>17</v>
      </c>
      <c r="C163" s="17">
        <v>18222633000100</v>
      </c>
      <c r="D163" s="18" t="s">
        <v>1508</v>
      </c>
      <c r="E163" s="19" t="s">
        <v>1509</v>
      </c>
      <c r="F163" s="20">
        <v>45203</v>
      </c>
      <c r="G163" s="20">
        <v>45203</v>
      </c>
      <c r="H163" s="20">
        <v>45568</v>
      </c>
      <c r="I163" s="21">
        <f t="shared" si="6"/>
        <v>2023</v>
      </c>
      <c r="J163" s="19">
        <f t="shared" si="7"/>
        <v>10</v>
      </c>
      <c r="K163" s="21" t="str">
        <f t="shared" si="8"/>
        <v>outubro</v>
      </c>
      <c r="L163" s="22">
        <v>426000</v>
      </c>
      <c r="M163" s="19" t="s">
        <v>3</v>
      </c>
    </row>
    <row r="164" spans="1:13" ht="24" hidden="1" x14ac:dyDescent="0.25">
      <c r="A164" s="50">
        <v>14</v>
      </c>
      <c r="B164" s="9" t="s">
        <v>5</v>
      </c>
      <c r="C164" s="7">
        <v>5842757000146</v>
      </c>
      <c r="D164" s="8" t="s">
        <v>1808</v>
      </c>
      <c r="E164" s="9" t="s">
        <v>1267</v>
      </c>
      <c r="F164" s="10">
        <v>45063</v>
      </c>
      <c r="G164" s="10">
        <v>45064</v>
      </c>
      <c r="H164" s="10">
        <v>45429</v>
      </c>
      <c r="I164" s="11">
        <f t="shared" si="6"/>
        <v>2023</v>
      </c>
      <c r="J164" s="9">
        <f t="shared" si="7"/>
        <v>5</v>
      </c>
      <c r="K164" s="11" t="str">
        <f t="shared" si="8"/>
        <v>maio</v>
      </c>
      <c r="L164" s="12">
        <v>95000</v>
      </c>
      <c r="M164" s="9" t="s">
        <v>3</v>
      </c>
    </row>
    <row r="165" spans="1:13" ht="24" hidden="1" x14ac:dyDescent="0.25">
      <c r="A165" s="50">
        <v>15</v>
      </c>
      <c r="B165" s="19" t="s">
        <v>5</v>
      </c>
      <c r="C165" s="17">
        <v>5842757000146</v>
      </c>
      <c r="D165" s="18" t="s">
        <v>1268</v>
      </c>
      <c r="E165" s="19" t="s">
        <v>77</v>
      </c>
      <c r="F165" s="20">
        <v>45063</v>
      </c>
      <c r="G165" s="20">
        <v>45064</v>
      </c>
      <c r="H165" s="20">
        <v>45429</v>
      </c>
      <c r="I165" s="21">
        <f t="shared" si="6"/>
        <v>2023</v>
      </c>
      <c r="J165" s="19">
        <f t="shared" si="7"/>
        <v>5</v>
      </c>
      <c r="K165" s="21" t="str">
        <f t="shared" si="8"/>
        <v>maio</v>
      </c>
      <c r="L165" s="22">
        <v>56280</v>
      </c>
      <c r="M165" s="19" t="s">
        <v>3</v>
      </c>
    </row>
    <row r="166" spans="1:13" ht="24" hidden="1" x14ac:dyDescent="0.25">
      <c r="A166" s="50">
        <v>8</v>
      </c>
      <c r="B166" s="19" t="s">
        <v>10</v>
      </c>
      <c r="C166" s="17">
        <v>842216000102</v>
      </c>
      <c r="D166" s="18" t="s">
        <v>1060</v>
      </c>
      <c r="E166" s="19" t="s">
        <v>1061</v>
      </c>
      <c r="F166" s="20">
        <v>44929</v>
      </c>
      <c r="G166" s="20">
        <v>44930</v>
      </c>
      <c r="H166" s="20">
        <v>45294</v>
      </c>
      <c r="I166" s="21">
        <f t="shared" si="6"/>
        <v>2023</v>
      </c>
      <c r="J166" s="19">
        <f t="shared" si="7"/>
        <v>1</v>
      </c>
      <c r="K166" s="21" t="str">
        <f t="shared" si="8"/>
        <v>janeiro</v>
      </c>
      <c r="L166" s="22">
        <v>268246.95</v>
      </c>
      <c r="M166" s="19" t="s">
        <v>3</v>
      </c>
    </row>
    <row r="167" spans="1:13" ht="24" hidden="1" x14ac:dyDescent="0.25">
      <c r="A167" s="50"/>
      <c r="B167" s="9" t="s">
        <v>10</v>
      </c>
      <c r="C167" s="7">
        <v>842216000102</v>
      </c>
      <c r="D167" s="8" t="s">
        <v>1463</v>
      </c>
      <c r="E167" s="9" t="s">
        <v>1464</v>
      </c>
      <c r="F167" s="10">
        <v>45173</v>
      </c>
      <c r="G167" s="10">
        <v>45170</v>
      </c>
      <c r="H167" s="10">
        <v>45535</v>
      </c>
      <c r="I167" s="11">
        <f t="shared" si="6"/>
        <v>2023</v>
      </c>
      <c r="J167" s="9">
        <f t="shared" si="7"/>
        <v>9</v>
      </c>
      <c r="K167" s="11" t="str">
        <f t="shared" si="8"/>
        <v>setembro</v>
      </c>
      <c r="L167" s="12">
        <v>92400</v>
      </c>
      <c r="M167" s="9" t="s">
        <v>3</v>
      </c>
    </row>
    <row r="168" spans="1:13" ht="24" hidden="1" x14ac:dyDescent="0.25">
      <c r="A168" s="50">
        <v>22</v>
      </c>
      <c r="B168" s="19" t="s">
        <v>368</v>
      </c>
      <c r="C168" s="17">
        <v>38202919000130</v>
      </c>
      <c r="D168" s="18" t="s">
        <v>1085</v>
      </c>
      <c r="E168" s="19" t="s">
        <v>364</v>
      </c>
      <c r="F168" s="20">
        <v>45001</v>
      </c>
      <c r="G168" s="20">
        <v>45001</v>
      </c>
      <c r="H168" s="20">
        <v>45366</v>
      </c>
      <c r="I168" s="21">
        <f t="shared" si="6"/>
        <v>2023</v>
      </c>
      <c r="J168" s="19">
        <f t="shared" si="7"/>
        <v>3</v>
      </c>
      <c r="K168" s="21" t="str">
        <f t="shared" si="8"/>
        <v>março</v>
      </c>
      <c r="L168" s="22">
        <v>81600</v>
      </c>
      <c r="M168" s="19" t="s">
        <v>3</v>
      </c>
    </row>
    <row r="169" spans="1:13" ht="24" hidden="1" x14ac:dyDescent="0.25">
      <c r="A169" s="50">
        <v>23</v>
      </c>
      <c r="B169" s="19" t="s">
        <v>235</v>
      </c>
      <c r="C169" s="17">
        <v>20720905000224</v>
      </c>
      <c r="D169" s="18" t="s">
        <v>1086</v>
      </c>
      <c r="E169" s="19" t="s">
        <v>364</v>
      </c>
      <c r="F169" s="20">
        <v>45001</v>
      </c>
      <c r="G169" s="20">
        <v>45001</v>
      </c>
      <c r="H169" s="20">
        <v>45366</v>
      </c>
      <c r="I169" s="21">
        <f t="shared" si="6"/>
        <v>2023</v>
      </c>
      <c r="J169" s="19">
        <f t="shared" si="7"/>
        <v>3</v>
      </c>
      <c r="K169" s="21" t="str">
        <f t="shared" si="8"/>
        <v>março</v>
      </c>
      <c r="L169" s="22">
        <v>224370</v>
      </c>
      <c r="M169" s="19" t="s">
        <v>3</v>
      </c>
    </row>
    <row r="170" spans="1:13" ht="24" hidden="1" x14ac:dyDescent="0.25">
      <c r="A170" s="50"/>
      <c r="B170" s="19" t="s">
        <v>235</v>
      </c>
      <c r="C170" s="17">
        <v>20720905000224</v>
      </c>
      <c r="D170" s="18" t="s">
        <v>1608</v>
      </c>
      <c r="E170" s="19" t="s">
        <v>364</v>
      </c>
      <c r="F170" s="20">
        <v>45254</v>
      </c>
      <c r="G170" s="20">
        <v>45254</v>
      </c>
      <c r="H170" s="20">
        <v>45619</v>
      </c>
      <c r="I170" s="21">
        <f t="shared" si="6"/>
        <v>2023</v>
      </c>
      <c r="J170" s="19">
        <f t="shared" si="7"/>
        <v>11</v>
      </c>
      <c r="K170" s="21" t="str">
        <f t="shared" si="8"/>
        <v>novembro</v>
      </c>
      <c r="L170" s="22">
        <v>101070</v>
      </c>
      <c r="M170" s="19" t="s">
        <v>3</v>
      </c>
    </row>
    <row r="171" spans="1:13" ht="36" hidden="1" x14ac:dyDescent="0.25">
      <c r="A171" s="50"/>
      <c r="B171" s="19" t="s">
        <v>1609</v>
      </c>
      <c r="C171" s="17">
        <v>1513946000114</v>
      </c>
      <c r="D171" s="18" t="s">
        <v>1610</v>
      </c>
      <c r="E171" s="19" t="s">
        <v>1611</v>
      </c>
      <c r="F171" s="20">
        <v>45252</v>
      </c>
      <c r="G171" s="20">
        <v>45252</v>
      </c>
      <c r="H171" s="20">
        <v>45617</v>
      </c>
      <c r="I171" s="21">
        <f t="shared" si="6"/>
        <v>2023</v>
      </c>
      <c r="J171" s="19">
        <f t="shared" si="7"/>
        <v>11</v>
      </c>
      <c r="K171" s="21" t="str">
        <f t="shared" si="8"/>
        <v>novembro</v>
      </c>
      <c r="L171" s="22">
        <v>60000</v>
      </c>
      <c r="M171" s="19" t="s">
        <v>3</v>
      </c>
    </row>
    <row r="172" spans="1:13" ht="24" hidden="1" x14ac:dyDescent="0.25">
      <c r="A172" s="50">
        <v>16</v>
      </c>
      <c r="B172" s="9" t="s">
        <v>939</v>
      </c>
      <c r="C172" s="7">
        <v>16106178000151</v>
      </c>
      <c r="D172" s="8" t="s">
        <v>1271</v>
      </c>
      <c r="E172" s="9" t="s">
        <v>1272</v>
      </c>
      <c r="F172" s="10">
        <v>45072</v>
      </c>
      <c r="G172" s="10">
        <v>45075</v>
      </c>
      <c r="H172" s="10">
        <v>45440</v>
      </c>
      <c r="I172" s="11">
        <f t="shared" si="6"/>
        <v>2023</v>
      </c>
      <c r="J172" s="9">
        <f t="shared" si="7"/>
        <v>5</v>
      </c>
      <c r="K172" s="11" t="str">
        <f t="shared" si="8"/>
        <v>maio</v>
      </c>
      <c r="L172" s="12">
        <v>88447.32</v>
      </c>
      <c r="M172" s="9" t="s">
        <v>3</v>
      </c>
    </row>
    <row r="173" spans="1:13" ht="24" hidden="1" x14ac:dyDescent="0.25">
      <c r="A173" s="50">
        <v>11</v>
      </c>
      <c r="B173" s="19" t="s">
        <v>63</v>
      </c>
      <c r="C173" s="17">
        <v>17621812000157</v>
      </c>
      <c r="D173" s="18" t="s">
        <v>1235</v>
      </c>
      <c r="E173" s="19" t="s">
        <v>1236</v>
      </c>
      <c r="F173" s="20">
        <v>45043</v>
      </c>
      <c r="G173" s="20">
        <v>45043</v>
      </c>
      <c r="H173" s="20">
        <v>46138</v>
      </c>
      <c r="I173" s="21">
        <f t="shared" si="6"/>
        <v>2023</v>
      </c>
      <c r="J173" s="19">
        <f t="shared" si="7"/>
        <v>4</v>
      </c>
      <c r="K173" s="21" t="str">
        <f t="shared" si="8"/>
        <v>abril</v>
      </c>
      <c r="L173" s="22">
        <v>10899000</v>
      </c>
      <c r="M173" s="19" t="s">
        <v>3</v>
      </c>
    </row>
    <row r="174" spans="1:13" ht="24" hidden="1" x14ac:dyDescent="0.25">
      <c r="A174" s="50"/>
      <c r="B174" s="19" t="s">
        <v>501</v>
      </c>
      <c r="C174" s="17">
        <v>26457348000104</v>
      </c>
      <c r="D174" s="18" t="s">
        <v>1817</v>
      </c>
      <c r="E174" s="19" t="s">
        <v>1818</v>
      </c>
      <c r="F174" s="20">
        <v>45138</v>
      </c>
      <c r="G174" s="20">
        <v>45139</v>
      </c>
      <c r="H174" s="20">
        <v>45504</v>
      </c>
      <c r="I174" s="21">
        <f t="shared" si="6"/>
        <v>2023</v>
      </c>
      <c r="J174" s="19">
        <f t="shared" si="7"/>
        <v>8</v>
      </c>
      <c r="K174" s="21" t="str">
        <f t="shared" si="8"/>
        <v>agosto</v>
      </c>
      <c r="L174" s="22">
        <v>9600</v>
      </c>
      <c r="M174" s="19" t="s">
        <v>3</v>
      </c>
    </row>
    <row r="175" spans="1:13" ht="24" hidden="1" x14ac:dyDescent="0.25">
      <c r="A175" s="50">
        <v>17</v>
      </c>
      <c r="B175" s="9" t="s">
        <v>1250</v>
      </c>
      <c r="C175" s="7">
        <v>2248312000144</v>
      </c>
      <c r="D175" s="8" t="s">
        <v>1251</v>
      </c>
      <c r="E175" s="9" t="s">
        <v>1252</v>
      </c>
      <c r="F175" s="10">
        <v>45050</v>
      </c>
      <c r="G175" s="10">
        <v>45051</v>
      </c>
      <c r="H175" s="10">
        <v>45416</v>
      </c>
      <c r="I175" s="11">
        <f t="shared" si="6"/>
        <v>2023</v>
      </c>
      <c r="J175" s="9">
        <f t="shared" si="7"/>
        <v>5</v>
      </c>
      <c r="K175" s="11" t="str">
        <f t="shared" si="8"/>
        <v>maio</v>
      </c>
      <c r="L175" s="12">
        <v>32508</v>
      </c>
      <c r="M175" s="9" t="s">
        <v>3</v>
      </c>
    </row>
    <row r="176" spans="1:13" hidden="1" x14ac:dyDescent="0.25">
      <c r="A176" s="50">
        <v>18</v>
      </c>
      <c r="B176" s="19" t="s">
        <v>1247</v>
      </c>
      <c r="C176" s="17">
        <v>44072135000138</v>
      </c>
      <c r="D176" s="18" t="s">
        <v>1248</v>
      </c>
      <c r="E176" s="19" t="s">
        <v>1249</v>
      </c>
      <c r="F176" s="20">
        <v>45049</v>
      </c>
      <c r="G176" s="20">
        <v>45049</v>
      </c>
      <c r="H176" s="20">
        <v>45171</v>
      </c>
      <c r="I176" s="21">
        <f t="shared" si="6"/>
        <v>2023</v>
      </c>
      <c r="J176" s="19">
        <f t="shared" si="7"/>
        <v>5</v>
      </c>
      <c r="K176" s="21" t="str">
        <f t="shared" si="8"/>
        <v>maio</v>
      </c>
      <c r="L176" s="22">
        <v>70000</v>
      </c>
      <c r="M176" s="19" t="s">
        <v>3</v>
      </c>
    </row>
    <row r="177" spans="1:13" hidden="1" x14ac:dyDescent="0.25">
      <c r="A177" s="50"/>
      <c r="B177" s="19" t="s">
        <v>1510</v>
      </c>
      <c r="C177" s="17">
        <v>3502099000118</v>
      </c>
      <c r="D177" s="18" t="s">
        <v>1824</v>
      </c>
      <c r="E177" s="19" t="s">
        <v>1511</v>
      </c>
      <c r="F177" s="20">
        <v>45225</v>
      </c>
      <c r="G177" s="20">
        <v>45234</v>
      </c>
      <c r="H177" s="20">
        <v>45599</v>
      </c>
      <c r="I177" s="21">
        <f t="shared" si="6"/>
        <v>2023</v>
      </c>
      <c r="J177" s="19">
        <f t="shared" si="7"/>
        <v>11</v>
      </c>
      <c r="K177" s="21" t="str">
        <f t="shared" si="8"/>
        <v>novembro</v>
      </c>
      <c r="L177" s="22">
        <v>2282.42</v>
      </c>
      <c r="M177" s="19" t="s">
        <v>3</v>
      </c>
    </row>
    <row r="178" spans="1:13" ht="24" hidden="1" x14ac:dyDescent="0.25">
      <c r="A178" s="50">
        <v>24</v>
      </c>
      <c r="B178" s="19" t="s">
        <v>908</v>
      </c>
      <c r="C178" s="17">
        <v>1615998000100</v>
      </c>
      <c r="D178" s="18" t="s">
        <v>1093</v>
      </c>
      <c r="E178" s="19" t="s">
        <v>1094</v>
      </c>
      <c r="F178" s="20">
        <v>45002</v>
      </c>
      <c r="G178" s="20">
        <v>45002</v>
      </c>
      <c r="H178" s="20">
        <v>45367</v>
      </c>
      <c r="I178" s="21">
        <f t="shared" si="6"/>
        <v>2023</v>
      </c>
      <c r="J178" s="19">
        <f t="shared" si="7"/>
        <v>3</v>
      </c>
      <c r="K178" s="21" t="str">
        <f t="shared" si="8"/>
        <v>março</v>
      </c>
      <c r="L178" s="22">
        <v>3284.84</v>
      </c>
      <c r="M178" s="19" t="s">
        <v>3</v>
      </c>
    </row>
    <row r="179" spans="1:13" ht="36" hidden="1" x14ac:dyDescent="0.25">
      <c r="A179" s="50"/>
      <c r="B179" s="19" t="s">
        <v>1615</v>
      </c>
      <c r="C179" s="17">
        <v>2554665000172</v>
      </c>
      <c r="D179" s="18" t="s">
        <v>1616</v>
      </c>
      <c r="E179" s="19" t="s">
        <v>1617</v>
      </c>
      <c r="F179" s="20">
        <v>45251</v>
      </c>
      <c r="G179" s="20">
        <v>45251</v>
      </c>
      <c r="H179" s="20">
        <v>45282</v>
      </c>
      <c r="I179" s="21">
        <f t="shared" si="6"/>
        <v>2023</v>
      </c>
      <c r="J179" s="19">
        <f t="shared" si="7"/>
        <v>11</v>
      </c>
      <c r="K179" s="21" t="str">
        <f t="shared" si="8"/>
        <v>novembro</v>
      </c>
      <c r="L179" s="22">
        <v>12450</v>
      </c>
      <c r="M179" s="19" t="s">
        <v>3</v>
      </c>
    </row>
    <row r="180" spans="1:13" ht="36" hidden="1" x14ac:dyDescent="0.25">
      <c r="A180" s="50">
        <v>12</v>
      </c>
      <c r="B180" s="19" t="s">
        <v>25</v>
      </c>
      <c r="C180" s="17">
        <v>1411347000190</v>
      </c>
      <c r="D180" s="18" t="s">
        <v>1211</v>
      </c>
      <c r="E180" s="19" t="s">
        <v>1212</v>
      </c>
      <c r="F180" s="20">
        <v>45026</v>
      </c>
      <c r="G180" s="20">
        <v>45026</v>
      </c>
      <c r="H180" s="20">
        <v>45391</v>
      </c>
      <c r="I180" s="21">
        <f t="shared" si="6"/>
        <v>2023</v>
      </c>
      <c r="J180" s="19">
        <f t="shared" si="7"/>
        <v>4</v>
      </c>
      <c r="K180" s="21" t="str">
        <f t="shared" si="8"/>
        <v>abril</v>
      </c>
      <c r="L180" s="22">
        <v>4065125.87</v>
      </c>
      <c r="M180" s="19" t="s">
        <v>3</v>
      </c>
    </row>
    <row r="181" spans="1:13" ht="24" hidden="1" x14ac:dyDescent="0.25">
      <c r="A181" s="50"/>
      <c r="B181" s="19" t="s">
        <v>2448</v>
      </c>
      <c r="C181" s="17">
        <v>55487029000131</v>
      </c>
      <c r="D181" s="18" t="s">
        <v>2449</v>
      </c>
      <c r="E181" s="19" t="s">
        <v>2450</v>
      </c>
      <c r="F181" s="20">
        <v>45267</v>
      </c>
      <c r="G181" s="20">
        <v>45267</v>
      </c>
      <c r="H181" s="20">
        <v>45632</v>
      </c>
      <c r="I181" s="21">
        <f t="shared" si="6"/>
        <v>2023</v>
      </c>
      <c r="J181" s="19">
        <f t="shared" si="7"/>
        <v>12</v>
      </c>
      <c r="K181" s="21" t="str">
        <f t="shared" si="8"/>
        <v>dezembro</v>
      </c>
      <c r="L181" s="22">
        <v>177775.68</v>
      </c>
      <c r="M181" s="19" t="s">
        <v>3</v>
      </c>
    </row>
    <row r="182" spans="1:13" ht="36" hidden="1" x14ac:dyDescent="0.25">
      <c r="A182" s="50"/>
      <c r="B182" s="19" t="s">
        <v>1057</v>
      </c>
      <c r="C182" s="17">
        <v>9277832000124</v>
      </c>
      <c r="D182" s="18" t="s">
        <v>1441</v>
      </c>
      <c r="E182" s="19" t="s">
        <v>1442</v>
      </c>
      <c r="F182" s="20">
        <v>45161</v>
      </c>
      <c r="G182" s="20">
        <v>45159</v>
      </c>
      <c r="H182" s="20">
        <v>45524</v>
      </c>
      <c r="I182" s="21">
        <f t="shared" si="6"/>
        <v>2023</v>
      </c>
      <c r="J182" s="19">
        <f t="shared" si="7"/>
        <v>8</v>
      </c>
      <c r="K182" s="21" t="str">
        <f t="shared" si="8"/>
        <v>agosto</v>
      </c>
      <c r="L182" s="22">
        <v>72930</v>
      </c>
      <c r="M182" s="19" t="s">
        <v>3</v>
      </c>
    </row>
    <row r="183" spans="1:13" ht="24" hidden="1" x14ac:dyDescent="0.25">
      <c r="A183" s="50"/>
      <c r="B183" s="19" t="s">
        <v>1057</v>
      </c>
      <c r="C183" s="17">
        <v>9277832000124</v>
      </c>
      <c r="D183" s="18" t="s">
        <v>1618</v>
      </c>
      <c r="E183" s="19" t="s">
        <v>1619</v>
      </c>
      <c r="F183" s="20">
        <v>45253</v>
      </c>
      <c r="G183" s="20">
        <v>45253</v>
      </c>
      <c r="H183" s="20">
        <v>45323</v>
      </c>
      <c r="I183" s="21">
        <f t="shared" si="6"/>
        <v>2023</v>
      </c>
      <c r="J183" s="19">
        <f t="shared" si="7"/>
        <v>11</v>
      </c>
      <c r="K183" s="21" t="str">
        <f t="shared" si="8"/>
        <v>novembro</v>
      </c>
      <c r="L183" s="22">
        <v>46000</v>
      </c>
      <c r="M183" s="19" t="s">
        <v>3</v>
      </c>
    </row>
    <row r="184" spans="1:13" ht="24" hidden="1" x14ac:dyDescent="0.25">
      <c r="A184" s="50">
        <v>25</v>
      </c>
      <c r="B184" s="19" t="s">
        <v>40</v>
      </c>
      <c r="C184" s="17">
        <v>71015853000145</v>
      </c>
      <c r="D184" s="18" t="s">
        <v>1078</v>
      </c>
      <c r="E184" s="19" t="s">
        <v>1079</v>
      </c>
      <c r="F184" s="20">
        <v>44985</v>
      </c>
      <c r="G184" s="20">
        <v>44986</v>
      </c>
      <c r="H184" s="20">
        <v>45350</v>
      </c>
      <c r="I184" s="21">
        <f t="shared" si="6"/>
        <v>2023</v>
      </c>
      <c r="J184" s="19">
        <f t="shared" si="7"/>
        <v>3</v>
      </c>
      <c r="K184" s="21" t="str">
        <f t="shared" si="8"/>
        <v>março</v>
      </c>
      <c r="L184" s="22">
        <v>113135.4</v>
      </c>
      <c r="M184" s="19" t="s">
        <v>3</v>
      </c>
    </row>
    <row r="185" spans="1:13" ht="24" hidden="1" x14ac:dyDescent="0.25">
      <c r="A185" s="50">
        <v>12</v>
      </c>
      <c r="B185" s="19" t="s">
        <v>234</v>
      </c>
      <c r="C185" s="17">
        <v>37109097000428</v>
      </c>
      <c r="D185" s="18" t="s">
        <v>1013</v>
      </c>
      <c r="E185" s="19" t="s">
        <v>1014</v>
      </c>
      <c r="F185" s="20">
        <v>44971</v>
      </c>
      <c r="G185" s="20">
        <v>44972</v>
      </c>
      <c r="H185" s="20">
        <v>45336</v>
      </c>
      <c r="I185" s="21">
        <f t="shared" si="6"/>
        <v>2023</v>
      </c>
      <c r="J185" s="19">
        <f t="shared" si="7"/>
        <v>2</v>
      </c>
      <c r="K185" s="21" t="str">
        <f t="shared" si="8"/>
        <v>fevereiro</v>
      </c>
      <c r="L185" s="22">
        <v>2376</v>
      </c>
      <c r="M185" s="19" t="s">
        <v>3</v>
      </c>
    </row>
    <row r="186" spans="1:13" ht="36" hidden="1" x14ac:dyDescent="0.25">
      <c r="A186" s="50">
        <v>26</v>
      </c>
      <c r="B186" s="9" t="s">
        <v>234</v>
      </c>
      <c r="C186" s="7">
        <v>37109097000428</v>
      </c>
      <c r="D186" s="8" t="s">
        <v>1080</v>
      </c>
      <c r="E186" s="9" t="s">
        <v>1081</v>
      </c>
      <c r="F186" s="10">
        <v>44994</v>
      </c>
      <c r="G186" s="10">
        <v>44995</v>
      </c>
      <c r="H186" s="10">
        <v>45360</v>
      </c>
      <c r="I186" s="11">
        <f t="shared" si="6"/>
        <v>2023</v>
      </c>
      <c r="J186" s="9">
        <f t="shared" si="7"/>
        <v>3</v>
      </c>
      <c r="K186" s="11" t="str">
        <f t="shared" si="8"/>
        <v>março</v>
      </c>
      <c r="L186" s="12">
        <v>802701.6</v>
      </c>
      <c r="M186" s="9" t="s">
        <v>3</v>
      </c>
    </row>
    <row r="187" spans="1:13" ht="24" hidden="1" x14ac:dyDescent="0.25">
      <c r="A187" s="50">
        <v>27</v>
      </c>
      <c r="B187" s="19" t="s">
        <v>234</v>
      </c>
      <c r="C187" s="17">
        <v>37109097000428</v>
      </c>
      <c r="D187" s="18" t="s">
        <v>1082</v>
      </c>
      <c r="E187" s="19" t="s">
        <v>1083</v>
      </c>
      <c r="F187" s="20">
        <v>45001</v>
      </c>
      <c r="G187" s="20">
        <v>45002</v>
      </c>
      <c r="H187" s="20">
        <v>45367</v>
      </c>
      <c r="I187" s="21">
        <f t="shared" si="6"/>
        <v>2023</v>
      </c>
      <c r="J187" s="19">
        <f t="shared" si="7"/>
        <v>3</v>
      </c>
      <c r="K187" s="21" t="str">
        <f t="shared" si="8"/>
        <v>março</v>
      </c>
      <c r="L187" s="22">
        <v>1153644</v>
      </c>
      <c r="M187" s="19" t="s">
        <v>3</v>
      </c>
    </row>
    <row r="188" spans="1:13" ht="24" hidden="1" x14ac:dyDescent="0.25">
      <c r="A188" s="50">
        <v>28</v>
      </c>
      <c r="B188" s="19" t="s">
        <v>234</v>
      </c>
      <c r="C188" s="17">
        <v>37109097000428</v>
      </c>
      <c r="D188" s="18" t="s">
        <v>1084</v>
      </c>
      <c r="E188" s="19" t="s">
        <v>364</v>
      </c>
      <c r="F188" s="20">
        <v>45001</v>
      </c>
      <c r="G188" s="20">
        <v>45001</v>
      </c>
      <c r="H188" s="20">
        <v>45366</v>
      </c>
      <c r="I188" s="21">
        <f t="shared" si="6"/>
        <v>2023</v>
      </c>
      <c r="J188" s="19">
        <f t="shared" si="7"/>
        <v>3</v>
      </c>
      <c r="K188" s="21" t="str">
        <f t="shared" si="8"/>
        <v>março</v>
      </c>
      <c r="L188" s="22">
        <v>41189.4</v>
      </c>
      <c r="M188" s="19" t="s">
        <v>3</v>
      </c>
    </row>
    <row r="189" spans="1:13" ht="24" hidden="1" x14ac:dyDescent="0.25">
      <c r="A189" s="50">
        <v>13</v>
      </c>
      <c r="B189" s="19" t="s">
        <v>1101</v>
      </c>
      <c r="C189" s="17">
        <v>28986014753</v>
      </c>
      <c r="D189" s="18" t="s">
        <v>1801</v>
      </c>
      <c r="E189" s="19" t="s">
        <v>1103</v>
      </c>
      <c r="F189" s="20">
        <v>45036</v>
      </c>
      <c r="G189" s="20">
        <v>45036</v>
      </c>
      <c r="H189" s="20">
        <v>45401</v>
      </c>
      <c r="I189" s="21">
        <f t="shared" si="6"/>
        <v>2023</v>
      </c>
      <c r="J189" s="19">
        <f t="shared" si="7"/>
        <v>4</v>
      </c>
      <c r="K189" s="21" t="str">
        <f t="shared" si="8"/>
        <v>abril</v>
      </c>
      <c r="L189" s="22">
        <v>294000</v>
      </c>
      <c r="M189" s="19" t="s">
        <v>3</v>
      </c>
    </row>
    <row r="190" spans="1:13" ht="24" hidden="1" x14ac:dyDescent="0.25">
      <c r="A190" s="50">
        <v>14</v>
      </c>
      <c r="B190" s="9" t="s">
        <v>1170</v>
      </c>
      <c r="C190" s="7">
        <v>1543032000104</v>
      </c>
      <c r="D190" s="8" t="s">
        <v>1239</v>
      </c>
      <c r="E190" s="9" t="s">
        <v>1240</v>
      </c>
      <c r="F190" s="10">
        <v>45040</v>
      </c>
      <c r="G190" s="10">
        <v>45040</v>
      </c>
      <c r="H190" s="10">
        <v>45405</v>
      </c>
      <c r="I190" s="11">
        <f t="shared" si="6"/>
        <v>2023</v>
      </c>
      <c r="J190" s="9">
        <f t="shared" si="7"/>
        <v>4</v>
      </c>
      <c r="K190" s="11" t="str">
        <f t="shared" si="8"/>
        <v>abril</v>
      </c>
      <c r="L190" s="12">
        <v>62000</v>
      </c>
      <c r="M190" s="9" t="s">
        <v>3</v>
      </c>
    </row>
    <row r="191" spans="1:13" ht="24" hidden="1" x14ac:dyDescent="0.25">
      <c r="A191" s="50"/>
      <c r="B191" s="9" t="s">
        <v>108</v>
      </c>
      <c r="C191" s="7">
        <v>24824187000106</v>
      </c>
      <c r="D191" s="8" t="s">
        <v>1388</v>
      </c>
      <c r="E191" s="9" t="s">
        <v>969</v>
      </c>
      <c r="F191" s="10">
        <v>45121</v>
      </c>
      <c r="G191" s="10">
        <v>45125</v>
      </c>
      <c r="H191" s="10">
        <v>45490</v>
      </c>
      <c r="I191" s="11">
        <f t="shared" si="6"/>
        <v>2023</v>
      </c>
      <c r="J191" s="9">
        <f t="shared" si="7"/>
        <v>7</v>
      </c>
      <c r="K191" s="11" t="str">
        <f t="shared" si="8"/>
        <v>julho</v>
      </c>
      <c r="L191" s="12">
        <v>16116</v>
      </c>
      <c r="M191" s="9" t="s">
        <v>3</v>
      </c>
    </row>
    <row r="192" spans="1:13" ht="24" hidden="1" x14ac:dyDescent="0.25">
      <c r="A192" s="50">
        <v>29</v>
      </c>
      <c r="B192" s="19" t="s">
        <v>1117</v>
      </c>
      <c r="C192" s="17">
        <v>22599444000128</v>
      </c>
      <c r="D192" s="18" t="s">
        <v>1118</v>
      </c>
      <c r="E192" s="19" t="s">
        <v>1119</v>
      </c>
      <c r="F192" s="20">
        <v>45012</v>
      </c>
      <c r="G192" s="20">
        <v>45012</v>
      </c>
      <c r="H192" s="20">
        <v>45377</v>
      </c>
      <c r="I192" s="21">
        <f t="shared" si="6"/>
        <v>2023</v>
      </c>
      <c r="J192" s="19">
        <f t="shared" si="7"/>
        <v>3</v>
      </c>
      <c r="K192" s="21" t="str">
        <f t="shared" si="8"/>
        <v>março</v>
      </c>
      <c r="L192" s="22">
        <v>72000</v>
      </c>
      <c r="M192" s="19" t="s">
        <v>3</v>
      </c>
    </row>
    <row r="193" spans="1:13" ht="24" hidden="1" x14ac:dyDescent="0.25">
      <c r="A193" s="50"/>
      <c r="B193" s="9" t="s">
        <v>1117</v>
      </c>
      <c r="C193" s="7">
        <v>22599444000128</v>
      </c>
      <c r="D193" s="8" t="s">
        <v>1386</v>
      </c>
      <c r="E193" s="9" t="s">
        <v>1387</v>
      </c>
      <c r="F193" s="10">
        <v>45119</v>
      </c>
      <c r="G193" s="10">
        <v>45120</v>
      </c>
      <c r="H193" s="10">
        <v>45485</v>
      </c>
      <c r="I193" s="11">
        <f t="shared" si="6"/>
        <v>2023</v>
      </c>
      <c r="J193" s="9">
        <f t="shared" si="7"/>
        <v>7</v>
      </c>
      <c r="K193" s="11" t="str">
        <f t="shared" si="8"/>
        <v>julho</v>
      </c>
      <c r="L193" s="12">
        <v>213600</v>
      </c>
      <c r="M193" s="9" t="s">
        <v>3</v>
      </c>
    </row>
    <row r="194" spans="1:13" ht="36" hidden="1" x14ac:dyDescent="0.25">
      <c r="A194" s="50">
        <v>30</v>
      </c>
      <c r="B194" s="9" t="s">
        <v>1104</v>
      </c>
      <c r="C194" s="7">
        <v>5615586000112</v>
      </c>
      <c r="D194" s="8" t="s">
        <v>1105</v>
      </c>
      <c r="E194" s="9" t="s">
        <v>1106</v>
      </c>
      <c r="F194" s="10">
        <v>45005</v>
      </c>
      <c r="G194" s="10">
        <v>45006</v>
      </c>
      <c r="H194" s="10">
        <v>45371</v>
      </c>
      <c r="I194" s="11">
        <f t="shared" si="6"/>
        <v>2023</v>
      </c>
      <c r="J194" s="9">
        <f t="shared" si="7"/>
        <v>3</v>
      </c>
      <c r="K194" s="11" t="str">
        <f t="shared" si="8"/>
        <v>março</v>
      </c>
      <c r="L194" s="12">
        <v>231762.72</v>
      </c>
      <c r="M194" s="9" t="s">
        <v>3</v>
      </c>
    </row>
    <row r="195" spans="1:13" ht="24" hidden="1" x14ac:dyDescent="0.25">
      <c r="A195" s="50">
        <v>31</v>
      </c>
      <c r="B195" s="19" t="s">
        <v>1104</v>
      </c>
      <c r="C195" s="17">
        <v>5615586000112</v>
      </c>
      <c r="D195" s="18" t="s">
        <v>1107</v>
      </c>
      <c r="E195" s="19" t="s">
        <v>1108</v>
      </c>
      <c r="F195" s="20">
        <v>45005</v>
      </c>
      <c r="G195" s="20">
        <v>45006</v>
      </c>
      <c r="H195" s="20">
        <v>45371</v>
      </c>
      <c r="I195" s="21">
        <f t="shared" ref="I195:I264" si="9">YEAR(G195)</f>
        <v>2023</v>
      </c>
      <c r="J195" s="19">
        <f t="shared" ref="J195:J264" si="10">MONTH(G195)</f>
        <v>3</v>
      </c>
      <c r="K195" s="21" t="str">
        <f t="shared" ref="K195:K261" si="11">TEXT(J195*29,"Mmmmmmm")</f>
        <v>março</v>
      </c>
      <c r="L195" s="22">
        <v>518592</v>
      </c>
      <c r="M195" s="19" t="s">
        <v>3</v>
      </c>
    </row>
    <row r="196" spans="1:13" ht="24" hidden="1" x14ac:dyDescent="0.25">
      <c r="A196" s="50">
        <v>32</v>
      </c>
      <c r="B196" s="19" t="s">
        <v>9</v>
      </c>
      <c r="C196" s="17">
        <v>961053000179</v>
      </c>
      <c r="D196" s="18" t="s">
        <v>1120</v>
      </c>
      <c r="E196" s="19" t="s">
        <v>1121</v>
      </c>
      <c r="F196" s="20">
        <v>45014</v>
      </c>
      <c r="G196" s="20">
        <v>45014</v>
      </c>
      <c r="H196" s="20">
        <v>45379</v>
      </c>
      <c r="I196" s="21">
        <f t="shared" si="9"/>
        <v>2023</v>
      </c>
      <c r="J196" s="19">
        <f t="shared" si="10"/>
        <v>3</v>
      </c>
      <c r="K196" s="21" t="str">
        <f t="shared" si="11"/>
        <v>março</v>
      </c>
      <c r="L196" s="22">
        <v>43340</v>
      </c>
      <c r="M196" s="19" t="s">
        <v>3</v>
      </c>
    </row>
    <row r="197" spans="1:13" ht="24" hidden="1" x14ac:dyDescent="0.25">
      <c r="A197" s="50"/>
      <c r="B197" s="9" t="s">
        <v>9</v>
      </c>
      <c r="C197" s="7">
        <v>961053000179</v>
      </c>
      <c r="D197" s="8" t="s">
        <v>1466</v>
      </c>
      <c r="E197" s="9" t="s">
        <v>1467</v>
      </c>
      <c r="F197" s="10">
        <v>45197</v>
      </c>
      <c r="G197" s="10">
        <v>45201</v>
      </c>
      <c r="H197" s="10">
        <v>45566</v>
      </c>
      <c r="I197" s="11">
        <f t="shared" si="9"/>
        <v>2023</v>
      </c>
      <c r="J197" s="9">
        <f t="shared" si="10"/>
        <v>10</v>
      </c>
      <c r="K197" s="11" t="str">
        <f t="shared" si="11"/>
        <v>outubro</v>
      </c>
      <c r="L197" s="12">
        <v>3990</v>
      </c>
      <c r="M197" s="9" t="s">
        <v>3</v>
      </c>
    </row>
    <row r="198" spans="1:13" ht="24" hidden="1" x14ac:dyDescent="0.25">
      <c r="A198" s="50"/>
      <c r="B198" s="19" t="s">
        <v>54</v>
      </c>
      <c r="C198" s="17">
        <v>2430968000345</v>
      </c>
      <c r="D198" s="18" t="s">
        <v>1512</v>
      </c>
      <c r="E198" s="19" t="s">
        <v>1513</v>
      </c>
      <c r="F198" s="20">
        <v>45225</v>
      </c>
      <c r="G198" s="20">
        <v>45229</v>
      </c>
      <c r="H198" s="20">
        <v>45594</v>
      </c>
      <c r="I198" s="21">
        <f t="shared" si="9"/>
        <v>2023</v>
      </c>
      <c r="J198" s="19">
        <f t="shared" si="10"/>
        <v>10</v>
      </c>
      <c r="K198" s="21" t="str">
        <f t="shared" si="11"/>
        <v>outubro</v>
      </c>
      <c r="L198" s="22">
        <v>792000</v>
      </c>
      <c r="M198" s="19" t="s">
        <v>3</v>
      </c>
    </row>
    <row r="199" spans="1:13" ht="24" hidden="1" x14ac:dyDescent="0.25">
      <c r="A199" s="50">
        <v>9</v>
      </c>
      <c r="B199" s="9" t="s">
        <v>41</v>
      </c>
      <c r="C199" s="7">
        <v>17672848000160</v>
      </c>
      <c r="D199" s="8" t="s">
        <v>1065</v>
      </c>
      <c r="E199" s="9" t="s">
        <v>1066</v>
      </c>
      <c r="F199" s="10">
        <v>44916</v>
      </c>
      <c r="G199" s="10">
        <v>44949</v>
      </c>
      <c r="H199" s="10">
        <v>45313</v>
      </c>
      <c r="I199" s="11">
        <f t="shared" si="9"/>
        <v>2023</v>
      </c>
      <c r="J199" s="9">
        <f t="shared" si="10"/>
        <v>1</v>
      </c>
      <c r="K199" s="11" t="str">
        <f t="shared" si="11"/>
        <v>janeiro</v>
      </c>
      <c r="L199" s="12">
        <v>6062722.5800000001</v>
      </c>
      <c r="M199" s="9" t="s">
        <v>3</v>
      </c>
    </row>
    <row r="200" spans="1:13" ht="24" hidden="1" x14ac:dyDescent="0.25">
      <c r="A200" s="50">
        <v>13</v>
      </c>
      <c r="B200" s="9" t="s">
        <v>41</v>
      </c>
      <c r="C200" s="7">
        <v>17672848000160</v>
      </c>
      <c r="D200" s="8" t="s">
        <v>1006</v>
      </c>
      <c r="E200" s="9" t="s">
        <v>1007</v>
      </c>
      <c r="F200" s="10">
        <v>44967</v>
      </c>
      <c r="G200" s="10">
        <v>44967</v>
      </c>
      <c r="H200" s="10">
        <v>45331</v>
      </c>
      <c r="I200" s="11">
        <f t="shared" si="9"/>
        <v>2023</v>
      </c>
      <c r="J200" s="9">
        <f t="shared" si="10"/>
        <v>2</v>
      </c>
      <c r="K200" s="11" t="str">
        <f t="shared" si="11"/>
        <v>fevereiro</v>
      </c>
      <c r="L200" s="12">
        <v>1859499</v>
      </c>
      <c r="M200" s="9" t="s">
        <v>3</v>
      </c>
    </row>
    <row r="201" spans="1:13" ht="24" hidden="1" x14ac:dyDescent="0.25">
      <c r="A201" s="50"/>
      <c r="B201" s="19" t="s">
        <v>41</v>
      </c>
      <c r="C201" s="17">
        <v>17672848000160</v>
      </c>
      <c r="D201" s="18" t="s">
        <v>1819</v>
      </c>
      <c r="E201" s="19" t="s">
        <v>1820</v>
      </c>
      <c r="F201" s="20">
        <v>45134</v>
      </c>
      <c r="G201" s="20">
        <v>45180</v>
      </c>
      <c r="H201" s="20">
        <v>45606</v>
      </c>
      <c r="I201" s="21">
        <f t="shared" si="9"/>
        <v>2023</v>
      </c>
      <c r="J201" s="19">
        <f t="shared" si="10"/>
        <v>9</v>
      </c>
      <c r="K201" s="21" t="str">
        <f t="shared" si="11"/>
        <v>setembro</v>
      </c>
      <c r="L201" s="22">
        <v>13045000</v>
      </c>
      <c r="M201" s="19" t="s">
        <v>3</v>
      </c>
    </row>
    <row r="202" spans="1:13" ht="36" hidden="1" x14ac:dyDescent="0.25">
      <c r="A202" s="50">
        <v>33</v>
      </c>
      <c r="B202" s="19" t="s">
        <v>1075</v>
      </c>
      <c r="C202" s="17">
        <v>31279473000101</v>
      </c>
      <c r="D202" s="18" t="s">
        <v>1076</v>
      </c>
      <c r="E202" s="19" t="s">
        <v>1077</v>
      </c>
      <c r="F202" s="20">
        <v>44985</v>
      </c>
      <c r="G202" s="20">
        <v>44986</v>
      </c>
      <c r="H202" s="20">
        <v>45350</v>
      </c>
      <c r="I202" s="21">
        <f t="shared" si="9"/>
        <v>2023</v>
      </c>
      <c r="J202" s="19">
        <f t="shared" si="10"/>
        <v>3</v>
      </c>
      <c r="K202" s="21" t="str">
        <f t="shared" si="11"/>
        <v>março</v>
      </c>
      <c r="L202" s="22">
        <v>881769.36</v>
      </c>
      <c r="M202" s="19" t="s">
        <v>3</v>
      </c>
    </row>
    <row r="203" spans="1:13" ht="36" hidden="1" x14ac:dyDescent="0.25">
      <c r="A203" s="50"/>
      <c r="B203" s="19" t="s">
        <v>1620</v>
      </c>
      <c r="C203" s="17">
        <v>418954000895</v>
      </c>
      <c r="D203" s="18" t="s">
        <v>1621</v>
      </c>
      <c r="E203" s="19" t="s">
        <v>1622</v>
      </c>
      <c r="F203" s="20">
        <v>45251</v>
      </c>
      <c r="G203" s="20">
        <v>45129</v>
      </c>
      <c r="H203" s="20">
        <v>45494</v>
      </c>
      <c r="I203" s="21">
        <f t="shared" si="9"/>
        <v>2023</v>
      </c>
      <c r="J203" s="19">
        <f t="shared" si="10"/>
        <v>7</v>
      </c>
      <c r="K203" s="21" t="str">
        <f t="shared" si="11"/>
        <v>julho</v>
      </c>
      <c r="L203" s="22">
        <v>0</v>
      </c>
      <c r="M203" s="19" t="s">
        <v>3</v>
      </c>
    </row>
    <row r="204" spans="1:13" ht="36" hidden="1" x14ac:dyDescent="0.25">
      <c r="A204" s="50"/>
      <c r="B204" s="9" t="s">
        <v>1623</v>
      </c>
      <c r="C204" s="7">
        <v>12127487000157</v>
      </c>
      <c r="D204" s="8" t="s">
        <v>1624</v>
      </c>
      <c r="E204" s="9" t="s">
        <v>1625</v>
      </c>
      <c r="F204" s="10">
        <v>45240</v>
      </c>
      <c r="G204" s="10">
        <v>45244</v>
      </c>
      <c r="H204" s="10">
        <v>45609</v>
      </c>
      <c r="I204" s="11">
        <f t="shared" si="9"/>
        <v>2023</v>
      </c>
      <c r="J204" s="9">
        <f t="shared" si="10"/>
        <v>11</v>
      </c>
      <c r="K204" s="11" t="str">
        <f t="shared" si="11"/>
        <v>novembro</v>
      </c>
      <c r="L204" s="12">
        <v>184800</v>
      </c>
      <c r="M204" s="9" t="s">
        <v>3</v>
      </c>
    </row>
    <row r="205" spans="1:13" ht="24" hidden="1" x14ac:dyDescent="0.25">
      <c r="A205" s="50"/>
      <c r="B205" s="19" t="s">
        <v>216</v>
      </c>
      <c r="C205" s="17">
        <v>7478804000140</v>
      </c>
      <c r="D205" s="18" t="s">
        <v>1391</v>
      </c>
      <c r="E205" s="19" t="s">
        <v>1392</v>
      </c>
      <c r="F205" s="20">
        <v>45128</v>
      </c>
      <c r="G205" s="20">
        <v>45128</v>
      </c>
      <c r="H205" s="20">
        <v>45493</v>
      </c>
      <c r="I205" s="21">
        <f t="shared" si="9"/>
        <v>2023</v>
      </c>
      <c r="J205" s="19">
        <f t="shared" si="10"/>
        <v>7</v>
      </c>
      <c r="K205" s="21" t="str">
        <f t="shared" si="11"/>
        <v>julho</v>
      </c>
      <c r="L205" s="22">
        <v>52380</v>
      </c>
      <c r="M205" s="19" t="s">
        <v>3</v>
      </c>
    </row>
    <row r="206" spans="1:13" ht="36" hidden="1" x14ac:dyDescent="0.25">
      <c r="A206" s="50">
        <v>15</v>
      </c>
      <c r="B206" s="9" t="s">
        <v>1215</v>
      </c>
      <c r="C206" s="7">
        <v>6337035000105</v>
      </c>
      <c r="D206" s="8" t="s">
        <v>1216</v>
      </c>
      <c r="E206" s="9" t="s">
        <v>1217</v>
      </c>
      <c r="F206" s="10">
        <v>45026</v>
      </c>
      <c r="G206" s="10">
        <v>45027</v>
      </c>
      <c r="H206" s="10">
        <v>45392</v>
      </c>
      <c r="I206" s="11">
        <f t="shared" si="9"/>
        <v>2023</v>
      </c>
      <c r="J206" s="9">
        <f t="shared" si="10"/>
        <v>4</v>
      </c>
      <c r="K206" s="11" t="str">
        <f t="shared" si="11"/>
        <v>abril</v>
      </c>
      <c r="L206" s="12">
        <v>490935.84</v>
      </c>
      <c r="M206" s="9" t="s">
        <v>3</v>
      </c>
    </row>
    <row r="207" spans="1:13" ht="36" hidden="1" x14ac:dyDescent="0.25">
      <c r="A207" s="50"/>
      <c r="B207" s="9" t="s">
        <v>13</v>
      </c>
      <c r="C207" s="7">
        <v>26921908000202</v>
      </c>
      <c r="D207" s="8" t="s">
        <v>1514</v>
      </c>
      <c r="E207" s="9" t="s">
        <v>1515</v>
      </c>
      <c r="F207" s="10">
        <v>45219</v>
      </c>
      <c r="G207" s="10">
        <v>45250</v>
      </c>
      <c r="H207" s="10">
        <v>45431</v>
      </c>
      <c r="I207" s="11">
        <f t="shared" si="9"/>
        <v>2023</v>
      </c>
      <c r="J207" s="9">
        <f t="shared" si="10"/>
        <v>11</v>
      </c>
      <c r="K207" s="11" t="str">
        <f t="shared" si="11"/>
        <v>novembro</v>
      </c>
      <c r="L207" s="12">
        <v>213000</v>
      </c>
      <c r="M207" s="9" t="s">
        <v>3</v>
      </c>
    </row>
    <row r="208" spans="1:13" ht="36" hidden="1" x14ac:dyDescent="0.25">
      <c r="A208" s="50">
        <v>16</v>
      </c>
      <c r="B208" s="19" t="s">
        <v>122</v>
      </c>
      <c r="C208" s="17">
        <v>5385600000139</v>
      </c>
      <c r="D208" s="18" t="s">
        <v>1229</v>
      </c>
      <c r="E208" s="19" t="s">
        <v>1230</v>
      </c>
      <c r="F208" s="20">
        <v>45040</v>
      </c>
      <c r="G208" s="20">
        <v>45041</v>
      </c>
      <c r="H208" s="20">
        <v>45406</v>
      </c>
      <c r="I208" s="21">
        <f t="shared" si="9"/>
        <v>2023</v>
      </c>
      <c r="J208" s="19">
        <f t="shared" si="10"/>
        <v>4</v>
      </c>
      <c r="K208" s="21" t="str">
        <f t="shared" si="11"/>
        <v>abril</v>
      </c>
      <c r="L208" s="22">
        <v>367500</v>
      </c>
      <c r="M208" s="19" t="s">
        <v>3</v>
      </c>
    </row>
    <row r="209" spans="1:13" ht="36" hidden="1" x14ac:dyDescent="0.25">
      <c r="A209" s="50"/>
      <c r="B209" s="19" t="s">
        <v>122</v>
      </c>
      <c r="C209" s="17">
        <v>5385600000139</v>
      </c>
      <c r="D209" s="18" t="s">
        <v>1626</v>
      </c>
      <c r="E209" s="19" t="s">
        <v>1627</v>
      </c>
      <c r="F209" s="20">
        <v>45236</v>
      </c>
      <c r="G209" s="20">
        <v>45236</v>
      </c>
      <c r="H209" s="20">
        <v>45601</v>
      </c>
      <c r="I209" s="21">
        <f t="shared" si="9"/>
        <v>2023</v>
      </c>
      <c r="J209" s="19">
        <f t="shared" si="10"/>
        <v>11</v>
      </c>
      <c r="K209" s="21" t="str">
        <f t="shared" si="11"/>
        <v>novembro</v>
      </c>
      <c r="L209" s="22">
        <v>825240</v>
      </c>
      <c r="M209" s="19" t="s">
        <v>3</v>
      </c>
    </row>
    <row r="210" spans="1:13" ht="36" hidden="1" x14ac:dyDescent="0.25">
      <c r="A210" s="50">
        <v>14</v>
      </c>
      <c r="B210" s="19" t="s">
        <v>60</v>
      </c>
      <c r="C210" s="17">
        <v>1277573000120</v>
      </c>
      <c r="D210" s="18" t="s">
        <v>1015</v>
      </c>
      <c r="E210" s="19" t="s">
        <v>1016</v>
      </c>
      <c r="F210" s="20">
        <v>44980</v>
      </c>
      <c r="G210" s="20">
        <v>44980</v>
      </c>
      <c r="H210" s="20">
        <v>45344</v>
      </c>
      <c r="I210" s="21">
        <f t="shared" si="9"/>
        <v>2023</v>
      </c>
      <c r="J210" s="19">
        <f t="shared" si="10"/>
        <v>2</v>
      </c>
      <c r="K210" s="21" t="str">
        <f t="shared" si="11"/>
        <v>fevereiro</v>
      </c>
      <c r="L210" s="22">
        <v>413302.38</v>
      </c>
      <c r="M210" s="19" t="s">
        <v>3</v>
      </c>
    </row>
    <row r="211" spans="1:13" ht="24" hidden="1" x14ac:dyDescent="0.25">
      <c r="A211" s="50"/>
      <c r="B211" s="19" t="s">
        <v>1443</v>
      </c>
      <c r="C211" s="17">
        <v>302007000168</v>
      </c>
      <c r="D211" s="18" t="s">
        <v>1444</v>
      </c>
      <c r="E211" s="19" t="s">
        <v>1445</v>
      </c>
      <c r="F211" s="20">
        <v>45147</v>
      </c>
      <c r="G211" s="20">
        <v>45152</v>
      </c>
      <c r="H211" s="20">
        <v>45548</v>
      </c>
      <c r="I211" s="21">
        <f t="shared" si="9"/>
        <v>2023</v>
      </c>
      <c r="J211" s="19">
        <f t="shared" si="10"/>
        <v>8</v>
      </c>
      <c r="K211" s="21" t="str">
        <f t="shared" si="11"/>
        <v>agosto</v>
      </c>
      <c r="L211" s="22">
        <v>0</v>
      </c>
      <c r="M211" s="19" t="s">
        <v>3</v>
      </c>
    </row>
    <row r="212" spans="1:13" ht="36" hidden="1" x14ac:dyDescent="0.25">
      <c r="A212" s="50"/>
      <c r="B212" s="19" t="s">
        <v>1815</v>
      </c>
      <c r="C212" s="17">
        <v>33583592005130</v>
      </c>
      <c r="D212" s="18" t="s">
        <v>1821</v>
      </c>
      <c r="E212" s="19" t="s">
        <v>1816</v>
      </c>
      <c r="F212" s="20">
        <v>45124</v>
      </c>
      <c r="G212" s="20">
        <v>45124</v>
      </c>
      <c r="H212" s="20">
        <v>45854</v>
      </c>
      <c r="I212" s="21">
        <f t="shared" si="9"/>
        <v>2023</v>
      </c>
      <c r="J212" s="19">
        <f t="shared" si="10"/>
        <v>7</v>
      </c>
      <c r="K212" s="21" t="str">
        <f t="shared" si="11"/>
        <v>julho</v>
      </c>
      <c r="L212" s="22">
        <v>39600</v>
      </c>
      <c r="M212" s="19" t="s">
        <v>3</v>
      </c>
    </row>
    <row r="213" spans="1:13" ht="24" hidden="1" x14ac:dyDescent="0.25">
      <c r="A213" s="50">
        <v>15</v>
      </c>
      <c r="B213" s="19" t="s">
        <v>1802</v>
      </c>
      <c r="C213" s="17">
        <v>1647296000108</v>
      </c>
      <c r="D213" s="18" t="s">
        <v>1805</v>
      </c>
      <c r="E213" s="19" t="s">
        <v>1806</v>
      </c>
      <c r="F213" s="20">
        <v>44970</v>
      </c>
      <c r="G213" s="20">
        <v>44971</v>
      </c>
      <c r="H213" s="20">
        <v>45335</v>
      </c>
      <c r="I213" s="21">
        <f t="shared" si="9"/>
        <v>2023</v>
      </c>
      <c r="J213" s="19">
        <f t="shared" si="10"/>
        <v>2</v>
      </c>
      <c r="K213" s="21" t="str">
        <f t="shared" si="11"/>
        <v>fevereiro</v>
      </c>
      <c r="L213" s="22">
        <v>46388.4</v>
      </c>
      <c r="M213" s="19" t="s">
        <v>3</v>
      </c>
    </row>
    <row r="214" spans="1:13" ht="36" hidden="1" x14ac:dyDescent="0.25">
      <c r="A214" s="50">
        <v>17</v>
      </c>
      <c r="B214" s="19" t="s">
        <v>90</v>
      </c>
      <c r="C214" s="17">
        <v>7387471000143</v>
      </c>
      <c r="D214" s="18" t="s">
        <v>1220</v>
      </c>
      <c r="E214" s="19" t="s">
        <v>1221</v>
      </c>
      <c r="F214" s="20">
        <v>45033</v>
      </c>
      <c r="G214" s="20">
        <v>45040</v>
      </c>
      <c r="H214" s="20">
        <v>45405</v>
      </c>
      <c r="I214" s="21">
        <f t="shared" si="9"/>
        <v>2023</v>
      </c>
      <c r="J214" s="19">
        <f t="shared" si="10"/>
        <v>4</v>
      </c>
      <c r="K214" s="21" t="str">
        <f t="shared" si="11"/>
        <v>abril</v>
      </c>
      <c r="L214" s="22">
        <v>292800</v>
      </c>
      <c r="M214" s="19" t="s">
        <v>3</v>
      </c>
    </row>
    <row r="215" spans="1:13" ht="24" hidden="1" x14ac:dyDescent="0.25">
      <c r="A215" s="50"/>
      <c r="B215" s="19" t="s">
        <v>1383</v>
      </c>
      <c r="C215" s="17">
        <v>49520521000169</v>
      </c>
      <c r="D215" s="18" t="s">
        <v>1384</v>
      </c>
      <c r="E215" s="19" t="s">
        <v>1385</v>
      </c>
      <c r="F215" s="20">
        <v>45118</v>
      </c>
      <c r="G215" s="20">
        <v>45118</v>
      </c>
      <c r="H215" s="20">
        <v>45483</v>
      </c>
      <c r="I215" s="21">
        <f t="shared" si="9"/>
        <v>2023</v>
      </c>
      <c r="J215" s="19">
        <f t="shared" si="10"/>
        <v>7</v>
      </c>
      <c r="K215" s="21" t="str">
        <f t="shared" si="11"/>
        <v>julho</v>
      </c>
      <c r="L215" s="22">
        <v>300000</v>
      </c>
      <c r="M215" s="19" t="s">
        <v>3</v>
      </c>
    </row>
    <row r="216" spans="1:13" ht="24" hidden="1" x14ac:dyDescent="0.25">
      <c r="A216" s="50">
        <v>16</v>
      </c>
      <c r="B216" s="19" t="s">
        <v>70</v>
      </c>
      <c r="C216" s="17">
        <v>80017584191</v>
      </c>
      <c r="D216" s="18" t="s">
        <v>1017</v>
      </c>
      <c r="E216" s="19" t="s">
        <v>1018</v>
      </c>
      <c r="F216" s="20">
        <v>44980</v>
      </c>
      <c r="G216" s="20">
        <v>44980</v>
      </c>
      <c r="H216" s="20">
        <v>46075</v>
      </c>
      <c r="I216" s="21">
        <f t="shared" si="9"/>
        <v>2023</v>
      </c>
      <c r="J216" s="19">
        <f t="shared" si="10"/>
        <v>2</v>
      </c>
      <c r="K216" s="21" t="str">
        <f t="shared" si="11"/>
        <v>fevereiro</v>
      </c>
      <c r="L216" s="22">
        <v>270000</v>
      </c>
      <c r="M216" s="19" t="s">
        <v>3</v>
      </c>
    </row>
    <row r="217" spans="1:13" ht="24" x14ac:dyDescent="0.25">
      <c r="A217" s="50">
        <v>21</v>
      </c>
      <c r="B217" s="19" t="s">
        <v>124</v>
      </c>
      <c r="C217" s="17">
        <v>4181869000130</v>
      </c>
      <c r="D217" s="18" t="s">
        <v>2483</v>
      </c>
      <c r="E217" s="19" t="s">
        <v>158</v>
      </c>
      <c r="F217" s="20">
        <v>45084</v>
      </c>
      <c r="G217" s="20">
        <v>45084</v>
      </c>
      <c r="H217" s="20">
        <v>45084</v>
      </c>
      <c r="I217" s="21">
        <f>YEAR(G217)</f>
        <v>2023</v>
      </c>
      <c r="J217" s="19">
        <f>MONTH(G217)</f>
        <v>6</v>
      </c>
      <c r="K217" s="21" t="str">
        <f>TEXT(J217*29,"Mmmmmmm")</f>
        <v>junho</v>
      </c>
      <c r="L217" s="22">
        <v>0</v>
      </c>
      <c r="M217" s="9" t="s">
        <v>3</v>
      </c>
    </row>
    <row r="218" spans="1:13" ht="24" x14ac:dyDescent="0.25">
      <c r="A218" s="50">
        <v>22</v>
      </c>
      <c r="B218" s="19" t="s">
        <v>2485</v>
      </c>
      <c r="C218" s="17">
        <v>21983211000161</v>
      </c>
      <c r="D218" s="18" t="s">
        <v>2486</v>
      </c>
      <c r="E218" s="19" t="s">
        <v>433</v>
      </c>
      <c r="F218" s="20">
        <v>44997</v>
      </c>
      <c r="G218" s="20">
        <v>44997</v>
      </c>
      <c r="H218" s="20">
        <v>44997</v>
      </c>
      <c r="I218" s="21">
        <f>YEAR(G218)</f>
        <v>2023</v>
      </c>
      <c r="J218" s="19">
        <f>MONTH(G218)</f>
        <v>3</v>
      </c>
      <c r="K218" s="21" t="str">
        <f>TEXT(J218*29,"Mmmmmmm")</f>
        <v>março</v>
      </c>
      <c r="L218" s="22">
        <v>10575.6</v>
      </c>
      <c r="M218" s="9" t="s">
        <v>3</v>
      </c>
    </row>
    <row r="219" spans="1:13" ht="36" x14ac:dyDescent="0.25">
      <c r="A219" s="50">
        <v>23</v>
      </c>
      <c r="B219" s="19" t="s">
        <v>155</v>
      </c>
      <c r="C219" s="17">
        <v>1191654000102</v>
      </c>
      <c r="D219" s="18" t="s">
        <v>1292</v>
      </c>
      <c r="E219" s="19" t="s">
        <v>511</v>
      </c>
      <c r="F219" s="20">
        <v>45107</v>
      </c>
      <c r="G219" s="20">
        <v>45107</v>
      </c>
      <c r="H219" s="20">
        <v>45234</v>
      </c>
      <c r="I219" s="21">
        <f>YEAR(G219)</f>
        <v>2023</v>
      </c>
      <c r="J219" s="19">
        <f>MONTH(G219)</f>
        <v>6</v>
      </c>
      <c r="K219" s="21" t="str">
        <f>TEXT(J219*29,"Mmmmmmm")</f>
        <v>junho</v>
      </c>
      <c r="L219" s="22">
        <v>0</v>
      </c>
      <c r="M219" s="9" t="s">
        <v>3</v>
      </c>
    </row>
    <row r="220" spans="1:13" ht="24" x14ac:dyDescent="0.25">
      <c r="A220" s="50">
        <v>24</v>
      </c>
      <c r="B220" s="19" t="s">
        <v>1375</v>
      </c>
      <c r="C220" s="17">
        <v>8150390000198</v>
      </c>
      <c r="D220" s="18" t="s">
        <v>1376</v>
      </c>
      <c r="E220" s="19" t="s">
        <v>1377</v>
      </c>
      <c r="F220" s="20">
        <v>45084</v>
      </c>
      <c r="G220" s="20">
        <v>45089</v>
      </c>
      <c r="H220" s="20">
        <v>45454</v>
      </c>
      <c r="I220" s="21">
        <f t="shared" si="9"/>
        <v>2023</v>
      </c>
      <c r="J220" s="19">
        <f t="shared" si="10"/>
        <v>6</v>
      </c>
      <c r="K220" s="21" t="str">
        <f t="shared" si="11"/>
        <v>junho</v>
      </c>
      <c r="L220" s="22">
        <v>6000</v>
      </c>
      <c r="M220" s="19" t="s">
        <v>3</v>
      </c>
    </row>
    <row r="221" spans="1:13" ht="24" hidden="1" x14ac:dyDescent="0.25">
      <c r="A221" s="50"/>
      <c r="B221" s="19" t="s">
        <v>2457</v>
      </c>
      <c r="C221" s="17">
        <v>31917770000127</v>
      </c>
      <c r="D221" s="18" t="s">
        <v>2458</v>
      </c>
      <c r="E221" s="19" t="s">
        <v>2459</v>
      </c>
      <c r="F221" s="20">
        <v>45268</v>
      </c>
      <c r="G221" s="20">
        <v>45268</v>
      </c>
      <c r="H221" s="20">
        <v>45281</v>
      </c>
      <c r="I221" s="21">
        <f t="shared" si="9"/>
        <v>2023</v>
      </c>
      <c r="J221" s="19">
        <f t="shared" si="10"/>
        <v>12</v>
      </c>
      <c r="K221" s="21" t="str">
        <f t="shared" si="11"/>
        <v>dezembro</v>
      </c>
      <c r="L221" s="22">
        <v>10000</v>
      </c>
      <c r="M221" s="19" t="s">
        <v>3</v>
      </c>
    </row>
    <row r="222" spans="1:13" ht="24" hidden="1" x14ac:dyDescent="0.25">
      <c r="A222" s="50"/>
      <c r="B222" s="19" t="s">
        <v>2457</v>
      </c>
      <c r="C222" s="17">
        <v>31917770000127</v>
      </c>
      <c r="D222" s="18" t="s">
        <v>2460</v>
      </c>
      <c r="E222" s="19" t="s">
        <v>2459</v>
      </c>
      <c r="F222" s="20">
        <v>45268</v>
      </c>
      <c r="G222" s="20">
        <v>45268</v>
      </c>
      <c r="H222" s="20">
        <v>45281</v>
      </c>
      <c r="I222" s="21">
        <f t="shared" si="9"/>
        <v>2023</v>
      </c>
      <c r="J222" s="19">
        <f t="shared" si="10"/>
        <v>12</v>
      </c>
      <c r="K222" s="21" t="str">
        <f t="shared" si="11"/>
        <v>dezembro</v>
      </c>
      <c r="L222" s="22">
        <v>42720.52</v>
      </c>
      <c r="M222" s="19" t="s">
        <v>3</v>
      </c>
    </row>
    <row r="223" spans="1:13" hidden="1" x14ac:dyDescent="0.25">
      <c r="A223" s="50"/>
      <c r="B223" s="9" t="s">
        <v>2261</v>
      </c>
      <c r="C223" s="7">
        <v>31673254001095</v>
      </c>
      <c r="D223" s="8" t="s">
        <v>2474</v>
      </c>
      <c r="E223" s="9" t="s">
        <v>2475</v>
      </c>
      <c r="F223" s="10">
        <v>45289</v>
      </c>
      <c r="G223" s="10">
        <v>45289</v>
      </c>
      <c r="H223" s="10">
        <v>45654</v>
      </c>
      <c r="I223" s="11">
        <f t="shared" si="9"/>
        <v>2023</v>
      </c>
      <c r="J223" s="9">
        <f t="shared" si="10"/>
        <v>12</v>
      </c>
      <c r="K223" s="11" t="str">
        <f t="shared" si="11"/>
        <v>dezembro</v>
      </c>
      <c r="L223" s="12">
        <v>879999.9</v>
      </c>
      <c r="M223" s="9" t="s">
        <v>3</v>
      </c>
    </row>
    <row r="224" spans="1:13" hidden="1" x14ac:dyDescent="0.25">
      <c r="A224" s="50">
        <v>18</v>
      </c>
      <c r="B224" s="19" t="s">
        <v>73</v>
      </c>
      <c r="C224" s="17">
        <v>4525972000150</v>
      </c>
      <c r="D224" s="18" t="s">
        <v>1213</v>
      </c>
      <c r="E224" s="19" t="s">
        <v>1214</v>
      </c>
      <c r="F224" s="20">
        <v>45027</v>
      </c>
      <c r="G224" s="20">
        <v>45027</v>
      </c>
      <c r="H224" s="20">
        <v>45392</v>
      </c>
      <c r="I224" s="21">
        <f t="shared" si="9"/>
        <v>2023</v>
      </c>
      <c r="J224" s="19">
        <f t="shared" si="10"/>
        <v>4</v>
      </c>
      <c r="K224" s="21" t="str">
        <f t="shared" si="11"/>
        <v>abril</v>
      </c>
      <c r="L224" s="22">
        <v>31720</v>
      </c>
      <c r="M224" s="19" t="s">
        <v>3</v>
      </c>
    </row>
    <row r="225" spans="1:13" ht="24" hidden="1" x14ac:dyDescent="0.25">
      <c r="A225" s="50">
        <v>10</v>
      </c>
      <c r="B225" s="19" t="s">
        <v>358</v>
      </c>
      <c r="C225" s="17">
        <v>25164770000109</v>
      </c>
      <c r="D225" s="18" t="s">
        <v>1073</v>
      </c>
      <c r="E225" s="19" t="s">
        <v>1074</v>
      </c>
      <c r="F225" s="20">
        <v>44953</v>
      </c>
      <c r="G225" s="20">
        <v>44956</v>
      </c>
      <c r="H225" s="20">
        <v>45320</v>
      </c>
      <c r="I225" s="21">
        <f t="shared" si="9"/>
        <v>2023</v>
      </c>
      <c r="J225" s="19">
        <f t="shared" si="10"/>
        <v>1</v>
      </c>
      <c r="K225" s="21" t="str">
        <f t="shared" si="11"/>
        <v>janeiro</v>
      </c>
      <c r="L225" s="22">
        <v>36390</v>
      </c>
      <c r="M225" s="19" t="s">
        <v>3</v>
      </c>
    </row>
    <row r="226" spans="1:13" ht="24" hidden="1" x14ac:dyDescent="0.25">
      <c r="A226" s="50"/>
      <c r="B226" s="19" t="s">
        <v>2264</v>
      </c>
      <c r="C226" s="17">
        <v>25211499000107</v>
      </c>
      <c r="D226" s="18" t="s">
        <v>2464</v>
      </c>
      <c r="E226" s="19" t="s">
        <v>2465</v>
      </c>
      <c r="F226" s="20">
        <v>45274</v>
      </c>
      <c r="G226" s="20">
        <v>45274</v>
      </c>
      <c r="H226" s="20">
        <v>45639</v>
      </c>
      <c r="I226" s="21">
        <f t="shared" si="9"/>
        <v>2023</v>
      </c>
      <c r="J226" s="19">
        <f t="shared" si="10"/>
        <v>12</v>
      </c>
      <c r="K226" s="21" t="str">
        <f t="shared" si="11"/>
        <v>dezembro</v>
      </c>
      <c r="L226" s="22">
        <v>27157.84</v>
      </c>
      <c r="M226" s="19" t="s">
        <v>3</v>
      </c>
    </row>
    <row r="227" spans="1:13" ht="24" hidden="1" x14ac:dyDescent="0.25">
      <c r="A227" s="50"/>
      <c r="B227" s="19" t="s">
        <v>1516</v>
      </c>
      <c r="C227" s="17">
        <v>1772798000152</v>
      </c>
      <c r="D227" s="18" t="s">
        <v>1517</v>
      </c>
      <c r="E227" s="19" t="s">
        <v>1518</v>
      </c>
      <c r="F227" s="20">
        <v>45203</v>
      </c>
      <c r="G227" s="20">
        <v>45205</v>
      </c>
      <c r="H227" s="20">
        <v>45570</v>
      </c>
      <c r="I227" s="21">
        <f t="shared" si="9"/>
        <v>2023</v>
      </c>
      <c r="J227" s="19">
        <f t="shared" si="10"/>
        <v>10</v>
      </c>
      <c r="K227" s="21" t="str">
        <f t="shared" si="11"/>
        <v>outubro</v>
      </c>
      <c r="L227" s="22">
        <v>175000</v>
      </c>
      <c r="M227" s="19" t="s">
        <v>3</v>
      </c>
    </row>
    <row r="228" spans="1:13" ht="24" hidden="1" x14ac:dyDescent="0.25">
      <c r="A228" s="50"/>
      <c r="B228" s="19" t="s">
        <v>860</v>
      </c>
      <c r="C228" s="17">
        <v>5926726000173</v>
      </c>
      <c r="D228" s="18" t="s">
        <v>1446</v>
      </c>
      <c r="E228" s="19" t="s">
        <v>1447</v>
      </c>
      <c r="F228" s="20">
        <v>45163</v>
      </c>
      <c r="G228" s="20">
        <v>45165</v>
      </c>
      <c r="H228" s="20">
        <v>45530</v>
      </c>
      <c r="I228" s="21">
        <f t="shared" si="9"/>
        <v>2023</v>
      </c>
      <c r="J228" s="19">
        <f t="shared" si="10"/>
        <v>8</v>
      </c>
      <c r="K228" s="21" t="str">
        <f t="shared" si="11"/>
        <v>agosto</v>
      </c>
      <c r="L228" s="22">
        <v>56352</v>
      </c>
      <c r="M228" s="19" t="s">
        <v>3</v>
      </c>
    </row>
    <row r="229" spans="1:13" ht="24" hidden="1" x14ac:dyDescent="0.25">
      <c r="A229" s="50"/>
      <c r="B229" s="9" t="s">
        <v>1468</v>
      </c>
      <c r="C229" s="7">
        <v>11158653000110</v>
      </c>
      <c r="D229" s="8" t="s">
        <v>1469</v>
      </c>
      <c r="E229" s="9" t="s">
        <v>1470</v>
      </c>
      <c r="F229" s="10">
        <v>45173</v>
      </c>
      <c r="G229" s="10">
        <v>45173</v>
      </c>
      <c r="H229" s="10">
        <v>45538</v>
      </c>
      <c r="I229" s="11">
        <f t="shared" si="9"/>
        <v>2023</v>
      </c>
      <c r="J229" s="9">
        <f t="shared" si="10"/>
        <v>9</v>
      </c>
      <c r="K229" s="11" t="str">
        <f t="shared" si="11"/>
        <v>setembro</v>
      </c>
      <c r="L229" s="12">
        <v>28560</v>
      </c>
      <c r="M229" s="9" t="s">
        <v>3</v>
      </c>
    </row>
    <row r="230" spans="1:13" ht="24" hidden="1" x14ac:dyDescent="0.25">
      <c r="A230" s="50">
        <v>34</v>
      </c>
      <c r="B230" s="19" t="s">
        <v>1087</v>
      </c>
      <c r="C230" s="17">
        <v>20780546000110</v>
      </c>
      <c r="D230" s="18" t="s">
        <v>1088</v>
      </c>
      <c r="E230" s="19" t="s">
        <v>364</v>
      </c>
      <c r="F230" s="20">
        <v>45001</v>
      </c>
      <c r="G230" s="20">
        <v>45001</v>
      </c>
      <c r="H230" s="20">
        <v>45366</v>
      </c>
      <c r="I230" s="21">
        <f t="shared" si="9"/>
        <v>2023</v>
      </c>
      <c r="J230" s="19">
        <f t="shared" si="10"/>
        <v>3</v>
      </c>
      <c r="K230" s="21" t="str">
        <f t="shared" si="11"/>
        <v>março</v>
      </c>
      <c r="L230" s="22">
        <v>12979.3</v>
      </c>
      <c r="M230" s="19" t="s">
        <v>3</v>
      </c>
    </row>
    <row r="231" spans="1:13" ht="24" hidden="1" x14ac:dyDescent="0.25">
      <c r="A231" s="50"/>
      <c r="B231" s="9" t="s">
        <v>1632</v>
      </c>
      <c r="C231" s="7">
        <v>11735236000192</v>
      </c>
      <c r="D231" s="8" t="s">
        <v>1633</v>
      </c>
      <c r="E231" s="9" t="s">
        <v>1634</v>
      </c>
      <c r="F231" s="10">
        <v>45252</v>
      </c>
      <c r="G231" s="10">
        <v>45252</v>
      </c>
      <c r="H231" s="10">
        <v>45617</v>
      </c>
      <c r="I231" s="11">
        <f t="shared" si="9"/>
        <v>2023</v>
      </c>
      <c r="J231" s="9">
        <f t="shared" si="10"/>
        <v>11</v>
      </c>
      <c r="K231" s="11" t="str">
        <f t="shared" si="11"/>
        <v>novembro</v>
      </c>
      <c r="L231" s="12">
        <v>141</v>
      </c>
      <c r="M231" s="9" t="s">
        <v>3</v>
      </c>
    </row>
    <row r="232" spans="1:13" ht="36" hidden="1" x14ac:dyDescent="0.25">
      <c r="A232" s="50"/>
      <c r="B232" s="19" t="s">
        <v>155</v>
      </c>
      <c r="C232" s="17">
        <v>1191654000102</v>
      </c>
      <c r="D232" s="18" t="s">
        <v>1825</v>
      </c>
      <c r="E232" s="19" t="s">
        <v>1520</v>
      </c>
      <c r="F232" s="20">
        <v>45226</v>
      </c>
      <c r="G232" s="20">
        <v>45235</v>
      </c>
      <c r="H232" s="20">
        <v>45600</v>
      </c>
      <c r="I232" s="21">
        <f t="shared" si="9"/>
        <v>2023</v>
      </c>
      <c r="J232" s="19">
        <f t="shared" si="10"/>
        <v>11</v>
      </c>
      <c r="K232" s="21" t="str">
        <f t="shared" si="11"/>
        <v>novembro</v>
      </c>
      <c r="L232" s="22">
        <v>499760</v>
      </c>
      <c r="M232" s="19" t="s">
        <v>3</v>
      </c>
    </row>
    <row r="233" spans="1:13" ht="36" hidden="1" x14ac:dyDescent="0.25">
      <c r="A233" s="50"/>
      <c r="B233" s="9" t="s">
        <v>1448</v>
      </c>
      <c r="C233" s="7">
        <v>59456277000176</v>
      </c>
      <c r="D233" s="8" t="s">
        <v>1449</v>
      </c>
      <c r="E233" s="9" t="s">
        <v>1450</v>
      </c>
      <c r="F233" s="10">
        <v>45160</v>
      </c>
      <c r="G233" s="10">
        <v>45160</v>
      </c>
      <c r="H233" s="10">
        <v>45525</v>
      </c>
      <c r="I233" s="11">
        <f t="shared" si="9"/>
        <v>2023</v>
      </c>
      <c r="J233" s="9">
        <f t="shared" si="10"/>
        <v>8</v>
      </c>
      <c r="K233" s="11" t="str">
        <f t="shared" si="11"/>
        <v>agosto</v>
      </c>
      <c r="L233" s="12">
        <v>2685.48</v>
      </c>
      <c r="M233" s="9" t="s">
        <v>3</v>
      </c>
    </row>
    <row r="234" spans="1:13" ht="36" hidden="1" x14ac:dyDescent="0.25">
      <c r="A234" s="50">
        <v>17</v>
      </c>
      <c r="B234" s="9" t="s">
        <v>583</v>
      </c>
      <c r="C234" s="7">
        <v>14628912000117</v>
      </c>
      <c r="D234" s="8" t="s">
        <v>1019</v>
      </c>
      <c r="E234" s="9" t="s">
        <v>1020</v>
      </c>
      <c r="F234" s="10">
        <v>44981</v>
      </c>
      <c r="G234" s="10">
        <v>44984</v>
      </c>
      <c r="H234" s="10">
        <v>45348</v>
      </c>
      <c r="I234" s="11">
        <f t="shared" si="9"/>
        <v>2023</v>
      </c>
      <c r="J234" s="9">
        <f t="shared" si="10"/>
        <v>2</v>
      </c>
      <c r="K234" s="11" t="str">
        <f t="shared" si="11"/>
        <v>fevereiro</v>
      </c>
      <c r="L234" s="12">
        <v>220112</v>
      </c>
      <c r="M234" s="9" t="s">
        <v>3</v>
      </c>
    </row>
    <row r="235" spans="1:13" ht="24" hidden="1" x14ac:dyDescent="0.25">
      <c r="A235" s="50"/>
      <c r="B235" s="19" t="s">
        <v>209</v>
      </c>
      <c r="C235" s="17">
        <v>905760000300</v>
      </c>
      <c r="D235" s="18" t="s">
        <v>1522</v>
      </c>
      <c r="E235" s="19" t="s">
        <v>1523</v>
      </c>
      <c r="F235" s="20">
        <v>45217</v>
      </c>
      <c r="G235" s="20">
        <v>45219</v>
      </c>
      <c r="H235" s="20">
        <v>45584</v>
      </c>
      <c r="I235" s="21">
        <f t="shared" si="9"/>
        <v>2023</v>
      </c>
      <c r="J235" s="19">
        <f t="shared" si="10"/>
        <v>10</v>
      </c>
      <c r="K235" s="21" t="str">
        <f t="shared" si="11"/>
        <v>outubro</v>
      </c>
      <c r="L235" s="22">
        <v>151047.5</v>
      </c>
      <c r="M235" s="19" t="s">
        <v>3</v>
      </c>
    </row>
    <row r="236" spans="1:13" ht="24" hidden="1" x14ac:dyDescent="0.25">
      <c r="A236" s="50"/>
      <c r="B236" s="19" t="s">
        <v>37</v>
      </c>
      <c r="C236" s="17">
        <v>6338087000198</v>
      </c>
      <c r="D236" s="18" t="s">
        <v>1524</v>
      </c>
      <c r="E236" s="19" t="s">
        <v>1523</v>
      </c>
      <c r="F236" s="20">
        <v>45217</v>
      </c>
      <c r="G236" s="20">
        <v>45219</v>
      </c>
      <c r="H236" s="20">
        <v>45584</v>
      </c>
      <c r="I236" s="21">
        <f t="shared" si="9"/>
        <v>2023</v>
      </c>
      <c r="J236" s="19">
        <f t="shared" si="10"/>
        <v>10</v>
      </c>
      <c r="K236" s="21" t="str">
        <f t="shared" si="11"/>
        <v>outubro</v>
      </c>
      <c r="L236" s="22">
        <v>53238.6</v>
      </c>
      <c r="M236" s="19" t="s">
        <v>3</v>
      </c>
    </row>
    <row r="237" spans="1:13" ht="24" hidden="1" x14ac:dyDescent="0.25">
      <c r="A237" s="50"/>
      <c r="B237" s="19" t="s">
        <v>310</v>
      </c>
      <c r="C237" s="17">
        <v>7990743000103</v>
      </c>
      <c r="D237" s="18" t="s">
        <v>2451</v>
      </c>
      <c r="E237" s="19" t="s">
        <v>2452</v>
      </c>
      <c r="F237" s="20">
        <v>45264</v>
      </c>
      <c r="G237" s="20">
        <v>45264</v>
      </c>
      <c r="H237" s="20">
        <v>45629</v>
      </c>
      <c r="I237" s="21">
        <f t="shared" si="9"/>
        <v>2023</v>
      </c>
      <c r="J237" s="19">
        <f t="shared" si="10"/>
        <v>12</v>
      </c>
      <c r="K237" s="21" t="str">
        <f t="shared" si="11"/>
        <v>dezembro</v>
      </c>
      <c r="L237" s="22">
        <v>18144</v>
      </c>
      <c r="M237" s="19" t="s">
        <v>3</v>
      </c>
    </row>
    <row r="238" spans="1:13" ht="24" hidden="1" x14ac:dyDescent="0.25">
      <c r="A238" s="50"/>
      <c r="B238" s="9" t="s">
        <v>1525</v>
      </c>
      <c r="C238" s="7">
        <v>14938262000106</v>
      </c>
      <c r="D238" s="8" t="s">
        <v>1526</v>
      </c>
      <c r="E238" s="9" t="s">
        <v>1527</v>
      </c>
      <c r="F238" s="10">
        <v>45204</v>
      </c>
      <c r="G238" s="10">
        <v>45201</v>
      </c>
      <c r="H238" s="10">
        <v>45382</v>
      </c>
      <c r="I238" s="11">
        <f t="shared" si="9"/>
        <v>2023</v>
      </c>
      <c r="J238" s="9">
        <f t="shared" si="10"/>
        <v>10</v>
      </c>
      <c r="K238" s="11" t="str">
        <f t="shared" si="11"/>
        <v>outubro</v>
      </c>
      <c r="L238" s="12">
        <v>1200000</v>
      </c>
      <c r="M238" s="9" t="s">
        <v>3</v>
      </c>
    </row>
    <row r="239" spans="1:13" ht="24" hidden="1" x14ac:dyDescent="0.25">
      <c r="A239" s="50"/>
      <c r="B239" s="19" t="s">
        <v>1525</v>
      </c>
      <c r="C239" s="17">
        <v>14938262000106</v>
      </c>
      <c r="D239" s="18" t="s">
        <v>2440</v>
      </c>
      <c r="E239" s="19" t="s">
        <v>2441</v>
      </c>
      <c r="F239" s="20">
        <v>45284</v>
      </c>
      <c r="G239" s="20">
        <v>45254</v>
      </c>
      <c r="H239" s="20">
        <v>45619</v>
      </c>
      <c r="I239" s="21">
        <f t="shared" si="9"/>
        <v>2023</v>
      </c>
      <c r="J239" s="19">
        <f t="shared" si="10"/>
        <v>11</v>
      </c>
      <c r="K239" s="21" t="str">
        <f t="shared" si="11"/>
        <v>novembro</v>
      </c>
      <c r="L239" s="22">
        <v>1420000</v>
      </c>
      <c r="M239" s="19" t="s">
        <v>3</v>
      </c>
    </row>
    <row r="240" spans="1:13" ht="36" hidden="1" x14ac:dyDescent="0.25">
      <c r="A240" s="50"/>
      <c r="B240" s="19" t="s">
        <v>1638</v>
      </c>
      <c r="C240" s="17">
        <v>34715539000149</v>
      </c>
      <c r="D240" s="18" t="s">
        <v>1639</v>
      </c>
      <c r="E240" s="19" t="s">
        <v>1515</v>
      </c>
      <c r="F240" s="20">
        <v>45237</v>
      </c>
      <c r="G240" s="20">
        <v>45239</v>
      </c>
      <c r="H240" s="20">
        <v>45604</v>
      </c>
      <c r="I240" s="21">
        <f t="shared" si="9"/>
        <v>2023</v>
      </c>
      <c r="J240" s="19">
        <f t="shared" si="10"/>
        <v>11</v>
      </c>
      <c r="K240" s="21" t="str">
        <f t="shared" si="11"/>
        <v>novembro</v>
      </c>
      <c r="L240" s="22">
        <v>1282650</v>
      </c>
      <c r="M240" s="19" t="s">
        <v>3</v>
      </c>
    </row>
    <row r="241" spans="1:13" ht="24" hidden="1" x14ac:dyDescent="0.25">
      <c r="A241" s="50"/>
      <c r="B241" s="9" t="s">
        <v>1412</v>
      </c>
      <c r="C241" s="7">
        <v>7426902000133</v>
      </c>
      <c r="D241" s="8" t="s">
        <v>2453</v>
      </c>
      <c r="E241" s="9" t="s">
        <v>2454</v>
      </c>
      <c r="F241" s="10">
        <v>45264</v>
      </c>
      <c r="G241" s="10">
        <v>45264</v>
      </c>
      <c r="H241" s="10">
        <v>45629</v>
      </c>
      <c r="I241" s="11">
        <f t="shared" si="9"/>
        <v>2023</v>
      </c>
      <c r="J241" s="9">
        <f t="shared" si="10"/>
        <v>12</v>
      </c>
      <c r="K241" s="11" t="str">
        <f t="shared" si="11"/>
        <v>dezembro</v>
      </c>
      <c r="L241" s="12">
        <v>8593.2000000000007</v>
      </c>
      <c r="M241" s="9" t="s">
        <v>3</v>
      </c>
    </row>
    <row r="242" spans="1:13" ht="24" hidden="1" x14ac:dyDescent="0.25">
      <c r="A242" s="50"/>
      <c r="B242" s="19" t="s">
        <v>1528</v>
      </c>
      <c r="C242" s="17">
        <v>73797383000144</v>
      </c>
      <c r="D242" s="18" t="s">
        <v>1529</v>
      </c>
      <c r="E242" s="19" t="s">
        <v>1530</v>
      </c>
      <c r="F242" s="20">
        <v>45222</v>
      </c>
      <c r="G242" s="20">
        <v>45222</v>
      </c>
      <c r="H242" s="20">
        <v>45587</v>
      </c>
      <c r="I242" s="21">
        <f t="shared" si="9"/>
        <v>2023</v>
      </c>
      <c r="J242" s="19">
        <f t="shared" si="10"/>
        <v>10</v>
      </c>
      <c r="K242" s="21" t="str">
        <f t="shared" si="11"/>
        <v>outubro</v>
      </c>
      <c r="L242" s="22">
        <v>176400</v>
      </c>
      <c r="M242" s="19" t="s">
        <v>3</v>
      </c>
    </row>
    <row r="243" spans="1:13" ht="24" hidden="1" x14ac:dyDescent="0.25">
      <c r="A243" s="50">
        <v>35</v>
      </c>
      <c r="B243" s="9" t="s">
        <v>1109</v>
      </c>
      <c r="C243" s="7">
        <v>10280768000110</v>
      </c>
      <c r="D243" s="8" t="s">
        <v>1110</v>
      </c>
      <c r="E243" s="9" t="s">
        <v>1111</v>
      </c>
      <c r="F243" s="10">
        <v>45009</v>
      </c>
      <c r="G243" s="10">
        <v>45009</v>
      </c>
      <c r="H243" s="10">
        <v>45374</v>
      </c>
      <c r="I243" s="11">
        <f t="shared" si="9"/>
        <v>2023</v>
      </c>
      <c r="J243" s="9">
        <f t="shared" si="10"/>
        <v>3</v>
      </c>
      <c r="K243" s="11" t="str">
        <f t="shared" si="11"/>
        <v>março</v>
      </c>
      <c r="L243" s="12">
        <v>326592</v>
      </c>
      <c r="M243" s="9" t="s">
        <v>3</v>
      </c>
    </row>
    <row r="244" spans="1:13" ht="24" hidden="1" x14ac:dyDescent="0.25">
      <c r="A244" s="50">
        <v>19</v>
      </c>
      <c r="B244" s="19" t="s">
        <v>20</v>
      </c>
      <c r="C244" s="17">
        <v>1616929000102</v>
      </c>
      <c r="D244" s="18" t="s">
        <v>1237</v>
      </c>
      <c r="E244" s="19" t="s">
        <v>1238</v>
      </c>
      <c r="F244" s="20">
        <v>45040</v>
      </c>
      <c r="G244" s="20">
        <v>45040</v>
      </c>
      <c r="H244" s="20">
        <v>45405</v>
      </c>
      <c r="I244" s="21">
        <f t="shared" si="9"/>
        <v>2023</v>
      </c>
      <c r="J244" s="19">
        <f t="shared" si="10"/>
        <v>4</v>
      </c>
      <c r="K244" s="21" t="str">
        <f t="shared" si="11"/>
        <v>abril</v>
      </c>
      <c r="L244" s="22">
        <v>10660</v>
      </c>
      <c r="M244" s="19" t="s">
        <v>3</v>
      </c>
    </row>
    <row r="245" spans="1:13" ht="36" hidden="1" x14ac:dyDescent="0.25">
      <c r="A245" s="50"/>
      <c r="B245" s="19" t="s">
        <v>1349</v>
      </c>
      <c r="C245" s="17">
        <v>33065699000127</v>
      </c>
      <c r="D245" s="18" t="s">
        <v>1451</v>
      </c>
      <c r="E245" s="19" t="s">
        <v>1452</v>
      </c>
      <c r="F245" s="20">
        <v>45156</v>
      </c>
      <c r="G245" s="20">
        <v>45157</v>
      </c>
      <c r="H245" s="20">
        <v>45522</v>
      </c>
      <c r="I245" s="21">
        <f t="shared" si="9"/>
        <v>2023</v>
      </c>
      <c r="J245" s="19">
        <f t="shared" si="10"/>
        <v>8</v>
      </c>
      <c r="K245" s="21" t="str">
        <f t="shared" si="11"/>
        <v>agosto</v>
      </c>
      <c r="L245" s="22">
        <v>4609.43</v>
      </c>
      <c r="M245" s="19" t="s">
        <v>3</v>
      </c>
    </row>
    <row r="246" spans="1:13" ht="24" hidden="1" x14ac:dyDescent="0.25">
      <c r="A246" s="50">
        <v>19</v>
      </c>
      <c r="B246" s="9" t="s">
        <v>1258</v>
      </c>
      <c r="C246" s="7">
        <v>37438274000177</v>
      </c>
      <c r="D246" s="8" t="s">
        <v>1259</v>
      </c>
      <c r="E246" s="9" t="s">
        <v>1260</v>
      </c>
      <c r="F246" s="10">
        <v>45055</v>
      </c>
      <c r="G246" s="10">
        <v>45055</v>
      </c>
      <c r="H246" s="10">
        <v>45420</v>
      </c>
      <c r="I246" s="11">
        <f t="shared" si="9"/>
        <v>2023</v>
      </c>
      <c r="J246" s="9">
        <f t="shared" si="10"/>
        <v>5</v>
      </c>
      <c r="K246" s="11" t="str">
        <f t="shared" si="11"/>
        <v>maio</v>
      </c>
      <c r="L246" s="12">
        <v>57020.24</v>
      </c>
      <c r="M246" s="9" t="s">
        <v>3</v>
      </c>
    </row>
    <row r="247" spans="1:13" ht="24" hidden="1" x14ac:dyDescent="0.25">
      <c r="A247" s="50">
        <v>18</v>
      </c>
      <c r="B247" s="9" t="s">
        <v>1003</v>
      </c>
      <c r="C247" s="7">
        <v>22036374000108</v>
      </c>
      <c r="D247" s="8" t="s">
        <v>1004</v>
      </c>
      <c r="E247" s="9" t="s">
        <v>1005</v>
      </c>
      <c r="F247" s="10">
        <v>44964</v>
      </c>
      <c r="G247" s="10">
        <v>44965</v>
      </c>
      <c r="H247" s="10">
        <v>45329</v>
      </c>
      <c r="I247" s="11">
        <f t="shared" si="9"/>
        <v>2023</v>
      </c>
      <c r="J247" s="9">
        <f t="shared" si="10"/>
        <v>2</v>
      </c>
      <c r="K247" s="11" t="str">
        <f t="shared" si="11"/>
        <v>fevereiro</v>
      </c>
      <c r="L247" s="12">
        <v>237668.99</v>
      </c>
      <c r="M247" s="9" t="s">
        <v>3</v>
      </c>
    </row>
    <row r="248" spans="1:13" ht="24" hidden="1" x14ac:dyDescent="0.25">
      <c r="A248" s="50">
        <v>36</v>
      </c>
      <c r="B248" s="19" t="s">
        <v>319</v>
      </c>
      <c r="C248" s="17">
        <v>25000738000180</v>
      </c>
      <c r="D248" s="18" t="s">
        <v>1097</v>
      </c>
      <c r="E248" s="19" t="s">
        <v>1098</v>
      </c>
      <c r="F248" s="20">
        <v>45002</v>
      </c>
      <c r="G248" s="20">
        <v>45005</v>
      </c>
      <c r="H248" s="20">
        <v>45370</v>
      </c>
      <c r="I248" s="21">
        <f t="shared" si="9"/>
        <v>2023</v>
      </c>
      <c r="J248" s="19">
        <f t="shared" si="10"/>
        <v>3</v>
      </c>
      <c r="K248" s="21" t="str">
        <f t="shared" si="11"/>
        <v>março</v>
      </c>
      <c r="L248" s="22">
        <v>51600</v>
      </c>
      <c r="M248" s="19" t="s">
        <v>3</v>
      </c>
    </row>
    <row r="249" spans="1:13" ht="24" hidden="1" x14ac:dyDescent="0.25">
      <c r="A249" s="50">
        <v>37</v>
      </c>
      <c r="B249" s="19" t="s">
        <v>319</v>
      </c>
      <c r="C249" s="17">
        <v>25000738000180</v>
      </c>
      <c r="D249" s="18" t="s">
        <v>1112</v>
      </c>
      <c r="E249" s="19" t="s">
        <v>1113</v>
      </c>
      <c r="F249" s="20">
        <v>45009</v>
      </c>
      <c r="G249" s="20">
        <v>45009</v>
      </c>
      <c r="H249" s="20">
        <v>45374</v>
      </c>
      <c r="I249" s="21">
        <f t="shared" si="9"/>
        <v>2023</v>
      </c>
      <c r="J249" s="19">
        <f t="shared" si="10"/>
        <v>3</v>
      </c>
      <c r="K249" s="21" t="str">
        <f t="shared" si="11"/>
        <v>março</v>
      </c>
      <c r="L249" s="22">
        <v>44400</v>
      </c>
      <c r="M249" s="19" t="s">
        <v>3</v>
      </c>
    </row>
    <row r="250" spans="1:13" ht="24" hidden="1" x14ac:dyDescent="0.25">
      <c r="A250" s="50"/>
      <c r="B250" s="19" t="s">
        <v>127</v>
      </c>
      <c r="C250" s="17">
        <v>2341599000152</v>
      </c>
      <c r="D250" s="18" t="s">
        <v>1389</v>
      </c>
      <c r="E250" s="19" t="s">
        <v>1390</v>
      </c>
      <c r="F250" s="20">
        <v>45128</v>
      </c>
      <c r="G250" s="20">
        <v>45128</v>
      </c>
      <c r="H250" s="20">
        <v>45493</v>
      </c>
      <c r="I250" s="21">
        <f t="shared" si="9"/>
        <v>2023</v>
      </c>
      <c r="J250" s="19">
        <f t="shared" si="10"/>
        <v>7</v>
      </c>
      <c r="K250" s="21" t="str">
        <f t="shared" si="11"/>
        <v>julho</v>
      </c>
      <c r="L250" s="22">
        <v>14000</v>
      </c>
      <c r="M250" s="19" t="s">
        <v>3</v>
      </c>
    </row>
    <row r="251" spans="1:13" ht="24" hidden="1" x14ac:dyDescent="0.25">
      <c r="A251" s="50"/>
      <c r="B251" s="19" t="s">
        <v>1531</v>
      </c>
      <c r="C251" s="17">
        <v>9560857000130</v>
      </c>
      <c r="D251" s="18" t="s">
        <v>1532</v>
      </c>
      <c r="E251" s="19" t="s">
        <v>1523</v>
      </c>
      <c r="F251" s="20">
        <v>45217</v>
      </c>
      <c r="G251" s="20">
        <v>45219</v>
      </c>
      <c r="H251" s="20">
        <v>45584</v>
      </c>
      <c r="I251" s="21">
        <f t="shared" si="9"/>
        <v>2023</v>
      </c>
      <c r="J251" s="19">
        <f t="shared" si="10"/>
        <v>10</v>
      </c>
      <c r="K251" s="21" t="str">
        <f t="shared" si="11"/>
        <v>outubro</v>
      </c>
      <c r="L251" s="22">
        <v>42720.15</v>
      </c>
      <c r="M251" s="19" t="s">
        <v>3</v>
      </c>
    </row>
    <row r="252" spans="1:13" ht="24" hidden="1" x14ac:dyDescent="0.25">
      <c r="A252" s="50">
        <v>20</v>
      </c>
      <c r="B252" s="19" t="s">
        <v>34</v>
      </c>
      <c r="C252" s="17">
        <v>15663333000178</v>
      </c>
      <c r="D252" s="18" t="s">
        <v>1269</v>
      </c>
      <c r="E252" s="19" t="s">
        <v>1270</v>
      </c>
      <c r="F252" s="20">
        <v>45069</v>
      </c>
      <c r="G252" s="20">
        <v>45070</v>
      </c>
      <c r="H252" s="20">
        <v>45435</v>
      </c>
      <c r="I252" s="21">
        <f t="shared" si="9"/>
        <v>2023</v>
      </c>
      <c r="J252" s="19">
        <f t="shared" si="10"/>
        <v>5</v>
      </c>
      <c r="K252" s="21" t="str">
        <f t="shared" si="11"/>
        <v>maio</v>
      </c>
      <c r="L252" s="22">
        <v>51870</v>
      </c>
      <c r="M252" s="19" t="s">
        <v>3</v>
      </c>
    </row>
    <row r="253" spans="1:13" ht="24" hidden="1" x14ac:dyDescent="0.25">
      <c r="A253" s="50"/>
      <c r="B253" s="9" t="s">
        <v>1378</v>
      </c>
      <c r="C253" s="7">
        <v>45212514000149</v>
      </c>
      <c r="D253" s="8" t="s">
        <v>1379</v>
      </c>
      <c r="E253" s="9" t="s">
        <v>1380</v>
      </c>
      <c r="F253" s="10">
        <v>45084</v>
      </c>
      <c r="G253" s="10">
        <v>45110</v>
      </c>
      <c r="H253" s="10">
        <v>45475</v>
      </c>
      <c r="I253" s="11">
        <f t="shared" si="9"/>
        <v>2023</v>
      </c>
      <c r="J253" s="9">
        <f t="shared" si="10"/>
        <v>7</v>
      </c>
      <c r="K253" s="11" t="str">
        <f t="shared" si="11"/>
        <v>julho</v>
      </c>
      <c r="L253" s="12">
        <v>44400</v>
      </c>
      <c r="M253" s="9" t="s">
        <v>3</v>
      </c>
    </row>
    <row r="254" spans="1:13" ht="36" hidden="1" x14ac:dyDescent="0.25">
      <c r="A254" s="50">
        <v>11</v>
      </c>
      <c r="B254" s="9" t="s">
        <v>1051</v>
      </c>
      <c r="C254" s="7">
        <v>18152528000222</v>
      </c>
      <c r="D254" s="8" t="s">
        <v>1067</v>
      </c>
      <c r="E254" s="9" t="s">
        <v>1068</v>
      </c>
      <c r="F254" s="10">
        <v>44944</v>
      </c>
      <c r="G254" s="10">
        <v>44945</v>
      </c>
      <c r="H254" s="10">
        <v>45309</v>
      </c>
      <c r="I254" s="11">
        <f t="shared" si="9"/>
        <v>2023</v>
      </c>
      <c r="J254" s="9">
        <f t="shared" si="10"/>
        <v>1</v>
      </c>
      <c r="K254" s="11" t="str">
        <f t="shared" si="11"/>
        <v>janeiro</v>
      </c>
      <c r="L254" s="12">
        <v>13300</v>
      </c>
      <c r="M254" s="9" t="s">
        <v>3</v>
      </c>
    </row>
    <row r="255" spans="1:13" ht="24" hidden="1" x14ac:dyDescent="0.25">
      <c r="A255" s="50">
        <v>21</v>
      </c>
      <c r="B255" s="9" t="s">
        <v>1051</v>
      </c>
      <c r="C255" s="7">
        <v>18152528000222</v>
      </c>
      <c r="D255" s="8" t="s">
        <v>1256</v>
      </c>
      <c r="E255" s="9" t="s">
        <v>1257</v>
      </c>
      <c r="F255" s="10">
        <v>45054</v>
      </c>
      <c r="G255" s="10">
        <v>45055</v>
      </c>
      <c r="H255" s="10">
        <v>45420</v>
      </c>
      <c r="I255" s="11">
        <f t="shared" si="9"/>
        <v>2023</v>
      </c>
      <c r="J255" s="9">
        <f t="shared" si="10"/>
        <v>5</v>
      </c>
      <c r="K255" s="11" t="str">
        <f t="shared" si="11"/>
        <v>maio</v>
      </c>
      <c r="L255" s="12">
        <v>18000</v>
      </c>
      <c r="M255" s="9" t="s">
        <v>3</v>
      </c>
    </row>
    <row r="256" spans="1:13" ht="36" hidden="1" x14ac:dyDescent="0.25">
      <c r="A256" s="50">
        <v>20</v>
      </c>
      <c r="B256" s="9" t="s">
        <v>1231</v>
      </c>
      <c r="C256" s="7">
        <v>11172836000190</v>
      </c>
      <c r="D256" s="8" t="s">
        <v>1232</v>
      </c>
      <c r="E256" s="9" t="s">
        <v>1233</v>
      </c>
      <c r="F256" s="10">
        <v>45040</v>
      </c>
      <c r="G256" s="10">
        <v>45041</v>
      </c>
      <c r="H256" s="10">
        <v>45406</v>
      </c>
      <c r="I256" s="11">
        <f t="shared" si="9"/>
        <v>2023</v>
      </c>
      <c r="J256" s="9">
        <f t="shared" si="10"/>
        <v>4</v>
      </c>
      <c r="K256" s="11" t="str">
        <f t="shared" si="11"/>
        <v>abril</v>
      </c>
      <c r="L256" s="12">
        <v>132175.44</v>
      </c>
      <c r="M256" s="9" t="s">
        <v>3</v>
      </c>
    </row>
    <row r="257" spans="1:13" ht="24" hidden="1" x14ac:dyDescent="0.25">
      <c r="A257" s="50"/>
      <c r="B257" s="9" t="s">
        <v>206</v>
      </c>
      <c r="C257" s="7">
        <v>12290560000107</v>
      </c>
      <c r="D257" s="8" t="s">
        <v>1533</v>
      </c>
      <c r="E257" s="9" t="s">
        <v>1534</v>
      </c>
      <c r="F257" s="10">
        <v>45226</v>
      </c>
      <c r="G257" s="10">
        <v>45226</v>
      </c>
      <c r="H257" s="10">
        <v>45591</v>
      </c>
      <c r="I257" s="11">
        <f t="shared" si="9"/>
        <v>2023</v>
      </c>
      <c r="J257" s="9">
        <f t="shared" si="10"/>
        <v>10</v>
      </c>
      <c r="K257" s="11" t="str">
        <f t="shared" si="11"/>
        <v>outubro</v>
      </c>
      <c r="L257" s="12">
        <v>90030</v>
      </c>
      <c r="M257" s="9" t="s">
        <v>3</v>
      </c>
    </row>
    <row r="258" spans="1:13" ht="24" hidden="1" x14ac:dyDescent="0.25">
      <c r="A258" s="50">
        <v>38</v>
      </c>
      <c r="B258" s="9" t="s">
        <v>236</v>
      </c>
      <c r="C258" s="7">
        <v>5593067000109</v>
      </c>
      <c r="D258" s="8" t="s">
        <v>1089</v>
      </c>
      <c r="E258" s="9" t="s">
        <v>364</v>
      </c>
      <c r="F258" s="10">
        <v>45001</v>
      </c>
      <c r="G258" s="10">
        <v>45001</v>
      </c>
      <c r="H258" s="10">
        <v>45366</v>
      </c>
      <c r="I258" s="11">
        <f t="shared" si="9"/>
        <v>2023</v>
      </c>
      <c r="J258" s="9">
        <f t="shared" si="10"/>
        <v>3</v>
      </c>
      <c r="K258" s="11" t="str">
        <f t="shared" si="11"/>
        <v>março</v>
      </c>
      <c r="L258" s="12">
        <v>188665.45</v>
      </c>
      <c r="M258" s="9" t="s">
        <v>3</v>
      </c>
    </row>
    <row r="259" spans="1:13" ht="24" hidden="1" x14ac:dyDescent="0.25">
      <c r="A259" s="50"/>
      <c r="B259" s="19" t="s">
        <v>1453</v>
      </c>
      <c r="C259" s="17">
        <v>10955181000163</v>
      </c>
      <c r="D259" s="18" t="s">
        <v>1454</v>
      </c>
      <c r="E259" s="19" t="s">
        <v>1455</v>
      </c>
      <c r="F259" s="20">
        <v>45161</v>
      </c>
      <c r="G259" s="20">
        <v>45161</v>
      </c>
      <c r="H259" s="20">
        <v>45526</v>
      </c>
      <c r="I259" s="21">
        <f t="shared" si="9"/>
        <v>2023</v>
      </c>
      <c r="J259" s="19">
        <f t="shared" si="10"/>
        <v>8</v>
      </c>
      <c r="K259" s="21" t="str">
        <f t="shared" si="11"/>
        <v>agosto</v>
      </c>
      <c r="L259" s="22">
        <v>2880</v>
      </c>
      <c r="M259" s="19" t="s">
        <v>3</v>
      </c>
    </row>
    <row r="260" spans="1:13" ht="24" hidden="1" x14ac:dyDescent="0.25">
      <c r="A260" s="50">
        <v>39</v>
      </c>
      <c r="B260" s="9" t="s">
        <v>101</v>
      </c>
      <c r="C260" s="7">
        <v>3095992000176</v>
      </c>
      <c r="D260" s="8" t="s">
        <v>1090</v>
      </c>
      <c r="E260" s="9" t="s">
        <v>364</v>
      </c>
      <c r="F260" s="10">
        <v>45001</v>
      </c>
      <c r="G260" s="10">
        <v>45001</v>
      </c>
      <c r="H260" s="10">
        <v>45366</v>
      </c>
      <c r="I260" s="11">
        <f t="shared" si="9"/>
        <v>2023</v>
      </c>
      <c r="J260" s="9">
        <f t="shared" si="10"/>
        <v>3</v>
      </c>
      <c r="K260" s="11" t="str">
        <f t="shared" si="11"/>
        <v>março</v>
      </c>
      <c r="L260" s="12">
        <v>143547.04</v>
      </c>
      <c r="M260" s="9" t="s">
        <v>3</v>
      </c>
    </row>
    <row r="261" spans="1:13" ht="24" hidden="1" x14ac:dyDescent="0.25">
      <c r="A261" s="50"/>
      <c r="B261" s="19" t="s">
        <v>101</v>
      </c>
      <c r="C261" s="17">
        <v>3095992000176</v>
      </c>
      <c r="D261" s="18" t="s">
        <v>1642</v>
      </c>
      <c r="E261" s="19" t="s">
        <v>364</v>
      </c>
      <c r="F261" s="20">
        <v>45253</v>
      </c>
      <c r="G261" s="20">
        <v>45253</v>
      </c>
      <c r="H261" s="20">
        <v>45618</v>
      </c>
      <c r="I261" s="21">
        <f t="shared" si="9"/>
        <v>2023</v>
      </c>
      <c r="J261" s="19">
        <f t="shared" si="10"/>
        <v>11</v>
      </c>
      <c r="K261" s="21" t="str">
        <f t="shared" si="11"/>
        <v>novembro</v>
      </c>
      <c r="L261" s="22">
        <v>75696</v>
      </c>
      <c r="M261" s="19" t="s">
        <v>3</v>
      </c>
    </row>
    <row r="262" spans="1:13" ht="24" hidden="1" x14ac:dyDescent="0.25">
      <c r="A262" s="50"/>
      <c r="B262" s="9" t="s">
        <v>2470</v>
      </c>
      <c r="C262" s="7">
        <v>17289619000160</v>
      </c>
      <c r="D262" s="8" t="s">
        <v>2471</v>
      </c>
      <c r="E262" s="9" t="s">
        <v>364</v>
      </c>
      <c r="F262" s="10">
        <v>45278</v>
      </c>
      <c r="G262" s="10">
        <v>45278</v>
      </c>
      <c r="H262" s="10">
        <v>45643</v>
      </c>
      <c r="I262" s="11">
        <f t="shared" si="9"/>
        <v>2023</v>
      </c>
      <c r="J262" s="9">
        <f t="shared" si="10"/>
        <v>12</v>
      </c>
      <c r="K262" s="11" t="str">
        <f t="shared" ref="K262:K264" si="12">TEXT(J262*29,"Mmmmmmm")</f>
        <v>dezembro</v>
      </c>
      <c r="L262" s="12">
        <v>17420.669999999998</v>
      </c>
      <c r="M262" s="9" t="s">
        <v>3</v>
      </c>
    </row>
    <row r="263" spans="1:13" ht="36" hidden="1" x14ac:dyDescent="0.25">
      <c r="A263" s="50">
        <v>19</v>
      </c>
      <c r="B263" s="9" t="s">
        <v>55</v>
      </c>
      <c r="C263" s="7">
        <v>5146498000119</v>
      </c>
      <c r="D263" s="8" t="s">
        <v>1008</v>
      </c>
      <c r="E263" s="9" t="s">
        <v>1009</v>
      </c>
      <c r="F263" s="10">
        <v>44967</v>
      </c>
      <c r="G263" s="10">
        <v>44970</v>
      </c>
      <c r="H263" s="10">
        <v>45334</v>
      </c>
      <c r="I263" s="11">
        <f t="shared" si="9"/>
        <v>2023</v>
      </c>
      <c r="J263" s="9">
        <f t="shared" si="10"/>
        <v>2</v>
      </c>
      <c r="K263" s="11" t="str">
        <f t="shared" si="12"/>
        <v>fevereiro</v>
      </c>
      <c r="L263" s="12">
        <v>99360</v>
      </c>
      <c r="M263" s="9" t="s">
        <v>3</v>
      </c>
    </row>
    <row r="264" spans="1:13" ht="24" hidden="1" x14ac:dyDescent="0.25">
      <c r="A264" s="50">
        <v>22</v>
      </c>
      <c r="B264" s="9" t="s">
        <v>1244</v>
      </c>
      <c r="C264" s="7">
        <v>8039270000118</v>
      </c>
      <c r="D264" s="8" t="s">
        <v>1245</v>
      </c>
      <c r="E264" s="9" t="s">
        <v>1246</v>
      </c>
      <c r="F264" s="10">
        <v>45048</v>
      </c>
      <c r="G264" s="10">
        <v>45048</v>
      </c>
      <c r="H264" s="10">
        <v>45413</v>
      </c>
      <c r="I264" s="11">
        <f t="shared" si="9"/>
        <v>2023</v>
      </c>
      <c r="J264" s="9">
        <f t="shared" si="10"/>
        <v>5</v>
      </c>
      <c r="K264" s="11" t="str">
        <f t="shared" si="12"/>
        <v>maio</v>
      </c>
      <c r="L264" s="12">
        <v>228387.6</v>
      </c>
      <c r="M264" s="9" t="s">
        <v>3</v>
      </c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"/>
  <sheetViews>
    <sheetView showGridLines="0" view="pageLayout" topLeftCell="A148" zoomScaleNormal="85" workbookViewId="0">
      <selection activeCell="B59" sqref="B59"/>
    </sheetView>
  </sheetViews>
  <sheetFormatPr defaultRowHeight="15" x14ac:dyDescent="0.25"/>
  <cols>
    <col min="1" max="1" width="5.85546875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hidden="1" x14ac:dyDescent="0.25"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65" si="0">YEAR(G2)</f>
        <v>2023</v>
      </c>
      <c r="J2" s="9">
        <f t="shared" ref="J2:J65" si="1">MONTH(G2)</f>
        <v>11</v>
      </c>
      <c r="K2" s="11" t="str">
        <f t="shared" ref="K2:K65" si="2">TEXT(J2*29,"Mmmmmmm")</f>
        <v>novembro</v>
      </c>
      <c r="L2" s="12">
        <v>730000</v>
      </c>
      <c r="M2" s="9" t="s">
        <v>3</v>
      </c>
    </row>
    <row r="3" spans="1:13" ht="36" hidden="1" x14ac:dyDescent="0.25">
      <c r="B3" s="9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A4" s="50">
        <v>1</v>
      </c>
      <c r="B4" s="9" t="s">
        <v>1567</v>
      </c>
      <c r="C4" s="7">
        <v>12470664000101</v>
      </c>
      <c r="D4" s="8" t="s">
        <v>1568</v>
      </c>
      <c r="E4" s="9" t="s">
        <v>1124</v>
      </c>
      <c r="F4" s="10">
        <v>45260</v>
      </c>
      <c r="G4" s="10">
        <v>45016</v>
      </c>
      <c r="H4" s="10">
        <v>45381</v>
      </c>
      <c r="I4" s="11">
        <f t="shared" si="0"/>
        <v>2023</v>
      </c>
      <c r="J4" s="9">
        <f t="shared" si="1"/>
        <v>3</v>
      </c>
      <c r="K4" s="11" t="str">
        <f t="shared" si="2"/>
        <v>março</v>
      </c>
      <c r="L4" s="12">
        <v>8540</v>
      </c>
      <c r="M4" s="9" t="s">
        <v>3</v>
      </c>
    </row>
    <row r="5" spans="1:13" ht="36" hidden="1" x14ac:dyDescent="0.25">
      <c r="A5" s="50">
        <v>1</v>
      </c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x14ac:dyDescent="0.25">
      <c r="A6" s="50">
        <v>1</v>
      </c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hidden="1" x14ac:dyDescent="0.25">
      <c r="A7" s="50">
        <v>2</v>
      </c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hidden="1" x14ac:dyDescent="0.25">
      <c r="A8" s="50">
        <v>1</v>
      </c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hidden="1" x14ac:dyDescent="0.25">
      <c r="A9" s="50">
        <v>1</v>
      </c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hidden="1" x14ac:dyDescent="0.25"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hidden="1" x14ac:dyDescent="0.25">
      <c r="B11" s="9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>
        <v>1</v>
      </c>
      <c r="B12" s="9" t="s">
        <v>1800</v>
      </c>
      <c r="C12" s="7">
        <v>842216000102</v>
      </c>
      <c r="D12" s="8" t="s">
        <v>1456</v>
      </c>
      <c r="E12" s="9" t="s">
        <v>1061</v>
      </c>
      <c r="F12" s="10">
        <v>45188</v>
      </c>
      <c r="G12" s="10">
        <v>44930</v>
      </c>
      <c r="H12" s="10">
        <v>45294</v>
      </c>
      <c r="I12" s="11">
        <f t="shared" si="0"/>
        <v>2023</v>
      </c>
      <c r="J12" s="9">
        <f t="shared" si="1"/>
        <v>1</v>
      </c>
      <c r="K12" s="11" t="str">
        <f t="shared" si="2"/>
        <v>janeiro</v>
      </c>
      <c r="L12" s="12">
        <v>0</v>
      </c>
      <c r="M12" s="9" t="s">
        <v>3</v>
      </c>
    </row>
    <row r="13" spans="1:13" ht="24" hidden="1" x14ac:dyDescent="0.25">
      <c r="A13" s="50">
        <v>3</v>
      </c>
      <c r="B13" s="9" t="s">
        <v>1662</v>
      </c>
      <c r="C13" s="7">
        <v>1945638000168</v>
      </c>
      <c r="D13" s="8" t="s">
        <v>1663</v>
      </c>
      <c r="E13" s="9" t="s">
        <v>160</v>
      </c>
      <c r="F13" s="10">
        <v>45043</v>
      </c>
      <c r="G13" s="10">
        <v>45095</v>
      </c>
      <c r="H13" s="10">
        <v>45460</v>
      </c>
      <c r="I13" s="11">
        <f t="shared" si="0"/>
        <v>2023</v>
      </c>
      <c r="J13" s="9">
        <f t="shared" si="1"/>
        <v>6</v>
      </c>
      <c r="K13" s="11" t="str">
        <f t="shared" si="2"/>
        <v>junho</v>
      </c>
      <c r="L13" s="12">
        <v>21450</v>
      </c>
      <c r="M13" s="9" t="s">
        <v>3</v>
      </c>
    </row>
    <row r="14" spans="1:13" ht="24" hidden="1" x14ac:dyDescent="0.25">
      <c r="A14" s="50">
        <v>2</v>
      </c>
      <c r="B14" s="19" t="s">
        <v>1798</v>
      </c>
      <c r="C14" s="17">
        <v>28966389000143</v>
      </c>
      <c r="D14" s="18" t="s">
        <v>1200</v>
      </c>
      <c r="E14" s="19" t="s">
        <v>589</v>
      </c>
      <c r="F14" s="20">
        <v>45040</v>
      </c>
      <c r="G14" s="20">
        <v>45040</v>
      </c>
      <c r="H14" s="20">
        <v>45277</v>
      </c>
      <c r="I14" s="21">
        <f t="shared" si="0"/>
        <v>2023</v>
      </c>
      <c r="J14" s="19">
        <f t="shared" si="1"/>
        <v>4</v>
      </c>
      <c r="K14" s="21" t="str">
        <f t="shared" si="2"/>
        <v>abril</v>
      </c>
      <c r="L14" s="22">
        <v>0</v>
      </c>
      <c r="M14" s="19" t="s">
        <v>3</v>
      </c>
    </row>
    <row r="15" spans="1:13" ht="24" hidden="1" x14ac:dyDescent="0.25">
      <c r="A15" s="50"/>
      <c r="B15" s="19" t="s">
        <v>1798</v>
      </c>
      <c r="C15" s="17">
        <v>28966389000143</v>
      </c>
      <c r="D15" s="18" t="s">
        <v>2418</v>
      </c>
      <c r="E15" s="19" t="s">
        <v>589</v>
      </c>
      <c r="F15" s="20">
        <v>45277</v>
      </c>
      <c r="G15" s="20">
        <v>45278</v>
      </c>
      <c r="H15" s="20">
        <v>45643</v>
      </c>
      <c r="I15" s="21">
        <f t="shared" si="0"/>
        <v>2023</v>
      </c>
      <c r="J15" s="19">
        <f t="shared" si="1"/>
        <v>12</v>
      </c>
      <c r="K15" s="21" t="str">
        <f t="shared" si="2"/>
        <v>dezembro</v>
      </c>
      <c r="L15" s="22">
        <v>3765082.19</v>
      </c>
      <c r="M15" s="19" t="s">
        <v>3</v>
      </c>
    </row>
    <row r="16" spans="1:13" ht="24" hidden="1" x14ac:dyDescent="0.25">
      <c r="A16" s="50"/>
      <c r="B16" s="19" t="s">
        <v>1775</v>
      </c>
      <c r="C16" s="17">
        <v>27721364000117</v>
      </c>
      <c r="D16" s="18" t="s">
        <v>1776</v>
      </c>
      <c r="E16" s="19" t="s">
        <v>477</v>
      </c>
      <c r="F16" s="20">
        <v>45161</v>
      </c>
      <c r="G16" s="20">
        <v>45161</v>
      </c>
      <c r="H16" s="20">
        <v>45191</v>
      </c>
      <c r="I16" s="21">
        <f t="shared" si="0"/>
        <v>2023</v>
      </c>
      <c r="J16" s="19">
        <f t="shared" si="1"/>
        <v>8</v>
      </c>
      <c r="K16" s="21" t="str">
        <f t="shared" si="2"/>
        <v>agosto</v>
      </c>
      <c r="L16" s="22">
        <v>183430</v>
      </c>
      <c r="M16" s="19" t="s">
        <v>3</v>
      </c>
    </row>
    <row r="17" spans="1:13" ht="24" hidden="1" x14ac:dyDescent="0.25">
      <c r="A17" s="50"/>
      <c r="B17" s="19" t="s">
        <v>1775</v>
      </c>
      <c r="C17" s="17">
        <v>27721364000117</v>
      </c>
      <c r="D17" s="18" t="s">
        <v>1457</v>
      </c>
      <c r="E17" s="19" t="s">
        <v>477</v>
      </c>
      <c r="F17" s="20">
        <v>45191</v>
      </c>
      <c r="G17" s="20">
        <v>45192</v>
      </c>
      <c r="H17" s="20">
        <v>45557</v>
      </c>
      <c r="I17" s="21">
        <f t="shared" si="0"/>
        <v>2023</v>
      </c>
      <c r="J17" s="19">
        <f t="shared" si="1"/>
        <v>9</v>
      </c>
      <c r="K17" s="21" t="str">
        <f t="shared" si="2"/>
        <v>setembro</v>
      </c>
      <c r="L17" s="22">
        <v>2267194.84</v>
      </c>
      <c r="M17" s="19" t="s">
        <v>3</v>
      </c>
    </row>
    <row r="18" spans="1:13" ht="24" hidden="1" x14ac:dyDescent="0.25">
      <c r="A18" s="50">
        <v>4</v>
      </c>
      <c r="B18" s="9" t="s">
        <v>1360</v>
      </c>
      <c r="C18" s="7">
        <v>17621812000157</v>
      </c>
      <c r="D18" s="8" t="s">
        <v>1361</v>
      </c>
      <c r="E18" s="9" t="s">
        <v>1236</v>
      </c>
      <c r="F18" s="10">
        <v>45084</v>
      </c>
      <c r="G18" s="10">
        <v>45084</v>
      </c>
      <c r="H18" s="10">
        <v>46138</v>
      </c>
      <c r="I18" s="11">
        <f t="shared" si="0"/>
        <v>2023</v>
      </c>
      <c r="J18" s="9">
        <f t="shared" si="1"/>
        <v>6</v>
      </c>
      <c r="K18" s="11" t="str">
        <f t="shared" si="2"/>
        <v>junho</v>
      </c>
      <c r="L18" s="12">
        <v>0</v>
      </c>
      <c r="M18" s="9" t="s">
        <v>3</v>
      </c>
    </row>
    <row r="19" spans="1:13" ht="24" hidden="1" x14ac:dyDescent="0.25">
      <c r="A19" s="50"/>
      <c r="B19" s="19" t="s">
        <v>1491</v>
      </c>
      <c r="C19" s="17">
        <v>24325786000185</v>
      </c>
      <c r="D19" s="18" t="s">
        <v>1675</v>
      </c>
      <c r="E19" s="19" t="s">
        <v>204</v>
      </c>
      <c r="F19" s="20">
        <v>45226</v>
      </c>
      <c r="G19" s="20">
        <v>45262</v>
      </c>
      <c r="H19" s="20">
        <v>45627</v>
      </c>
      <c r="I19" s="21">
        <f t="shared" si="0"/>
        <v>2023</v>
      </c>
      <c r="J19" s="19">
        <f t="shared" si="1"/>
        <v>12</v>
      </c>
      <c r="K19" s="21" t="str">
        <f t="shared" si="2"/>
        <v>dezembro</v>
      </c>
      <c r="L19" s="22">
        <v>394285.2</v>
      </c>
      <c r="M19" s="19" t="s">
        <v>3</v>
      </c>
    </row>
    <row r="20" spans="1:13" ht="24" hidden="1" x14ac:dyDescent="0.25">
      <c r="A20" s="50"/>
      <c r="B20" s="9" t="s">
        <v>1491</v>
      </c>
      <c r="C20" s="7">
        <v>24325786000185</v>
      </c>
      <c r="D20" s="8" t="s">
        <v>1492</v>
      </c>
      <c r="E20" s="9" t="s">
        <v>226</v>
      </c>
      <c r="F20" s="10">
        <v>45203</v>
      </c>
      <c r="G20" s="10">
        <v>45227</v>
      </c>
      <c r="H20" s="10">
        <v>45592</v>
      </c>
      <c r="I20" s="11">
        <f t="shared" si="0"/>
        <v>2023</v>
      </c>
      <c r="J20" s="9">
        <f t="shared" si="1"/>
        <v>10</v>
      </c>
      <c r="K20" s="11" t="str">
        <f t="shared" si="2"/>
        <v>outubro</v>
      </c>
      <c r="L20" s="12">
        <v>2781477.6</v>
      </c>
      <c r="M20" s="9" t="s">
        <v>3</v>
      </c>
    </row>
    <row r="21" spans="1:13" ht="24" hidden="1" x14ac:dyDescent="0.25">
      <c r="A21" s="50">
        <v>2</v>
      </c>
      <c r="B21" s="19" t="s">
        <v>1491</v>
      </c>
      <c r="C21" s="17">
        <v>24325786000185</v>
      </c>
      <c r="D21" s="18" t="s">
        <v>1132</v>
      </c>
      <c r="E21" s="19" t="s">
        <v>532</v>
      </c>
      <c r="F21" s="20">
        <v>44952</v>
      </c>
      <c r="G21" s="20">
        <v>44953</v>
      </c>
      <c r="H21" s="20">
        <v>45317</v>
      </c>
      <c r="I21" s="21">
        <f t="shared" si="0"/>
        <v>2023</v>
      </c>
      <c r="J21" s="19">
        <f t="shared" si="1"/>
        <v>1</v>
      </c>
      <c r="K21" s="21" t="str">
        <f t="shared" si="2"/>
        <v>janeiro</v>
      </c>
      <c r="L21" s="22">
        <v>665812.56000000006</v>
      </c>
      <c r="M21" s="19" t="s">
        <v>3</v>
      </c>
    </row>
    <row r="22" spans="1:13" ht="36" hidden="1" x14ac:dyDescent="0.25">
      <c r="A22" s="50">
        <v>2</v>
      </c>
      <c r="B22" s="19" t="s">
        <v>1572</v>
      </c>
      <c r="C22" s="17">
        <v>2011310000137</v>
      </c>
      <c r="D22" s="18" t="s">
        <v>1137</v>
      </c>
      <c r="E22" s="19" t="s">
        <v>199</v>
      </c>
      <c r="F22" s="20">
        <v>44994</v>
      </c>
      <c r="G22" s="20">
        <v>44994</v>
      </c>
      <c r="H22" s="20">
        <v>45254</v>
      </c>
      <c r="I22" s="21">
        <f t="shared" si="0"/>
        <v>2023</v>
      </c>
      <c r="J22" s="19">
        <f t="shared" si="1"/>
        <v>3</v>
      </c>
      <c r="K22" s="21" t="str">
        <f t="shared" si="2"/>
        <v>março</v>
      </c>
      <c r="L22" s="22">
        <v>0</v>
      </c>
      <c r="M22" s="19" t="s">
        <v>3</v>
      </c>
    </row>
    <row r="23" spans="1:13" ht="36" hidden="1" x14ac:dyDescent="0.25">
      <c r="A23" s="50"/>
      <c r="B23" s="9" t="s">
        <v>1572</v>
      </c>
      <c r="C23" s="7">
        <v>2011310000137</v>
      </c>
      <c r="D23" s="8" t="s">
        <v>1573</v>
      </c>
      <c r="E23" s="9" t="s">
        <v>199</v>
      </c>
      <c r="F23" s="10">
        <v>45254</v>
      </c>
      <c r="G23" s="10">
        <v>45255</v>
      </c>
      <c r="H23" s="10">
        <v>45620</v>
      </c>
      <c r="I23" s="11">
        <f t="shared" si="0"/>
        <v>2023</v>
      </c>
      <c r="J23" s="9">
        <f t="shared" si="1"/>
        <v>11</v>
      </c>
      <c r="K23" s="11" t="str">
        <f t="shared" si="2"/>
        <v>novembro</v>
      </c>
      <c r="L23" s="12">
        <v>51141.84</v>
      </c>
      <c r="M23" s="9" t="s">
        <v>3</v>
      </c>
    </row>
    <row r="24" spans="1:13" ht="24" hidden="1" x14ac:dyDescent="0.25">
      <c r="A24" s="50">
        <v>3</v>
      </c>
      <c r="B24" s="19" t="s">
        <v>1668</v>
      </c>
      <c r="C24" s="17">
        <v>20630078000105</v>
      </c>
      <c r="D24" s="18" t="s">
        <v>1188</v>
      </c>
      <c r="E24" s="19" t="s">
        <v>175</v>
      </c>
      <c r="F24" s="20">
        <v>45029</v>
      </c>
      <c r="G24" s="20">
        <v>45030</v>
      </c>
      <c r="H24" s="20">
        <v>45395</v>
      </c>
      <c r="I24" s="21">
        <f t="shared" si="0"/>
        <v>2023</v>
      </c>
      <c r="J24" s="19">
        <f t="shared" si="1"/>
        <v>4</v>
      </c>
      <c r="K24" s="21" t="str">
        <f t="shared" si="2"/>
        <v>abril</v>
      </c>
      <c r="L24" s="22">
        <v>1830233.52</v>
      </c>
      <c r="M24" s="19" t="s">
        <v>3</v>
      </c>
    </row>
    <row r="25" spans="1:13" hidden="1" x14ac:dyDescent="0.25">
      <c r="A25" s="50">
        <v>3</v>
      </c>
      <c r="B25" s="19" t="s">
        <v>1733</v>
      </c>
      <c r="C25" s="17">
        <v>26619734000147</v>
      </c>
      <c r="D25" s="18" t="s">
        <v>1151</v>
      </c>
      <c r="E25" s="19" t="s">
        <v>371</v>
      </c>
      <c r="F25" s="20">
        <v>44991</v>
      </c>
      <c r="G25" s="20">
        <v>44992</v>
      </c>
      <c r="H25" s="20">
        <v>45722</v>
      </c>
      <c r="I25" s="21">
        <f t="shared" si="0"/>
        <v>2023</v>
      </c>
      <c r="J25" s="19">
        <f t="shared" si="1"/>
        <v>3</v>
      </c>
      <c r="K25" s="21" t="str">
        <f t="shared" si="2"/>
        <v>março</v>
      </c>
      <c r="L25" s="22">
        <v>12000</v>
      </c>
      <c r="M25" s="19" t="s">
        <v>3</v>
      </c>
    </row>
    <row r="26" spans="1:13" ht="24" hidden="1" x14ac:dyDescent="0.25">
      <c r="A26" s="50">
        <v>4</v>
      </c>
      <c r="B26" s="19" t="s">
        <v>1743</v>
      </c>
      <c r="C26" s="17">
        <v>7123047000191</v>
      </c>
      <c r="D26" s="18" t="s">
        <v>1162</v>
      </c>
      <c r="E26" s="19" t="s">
        <v>391</v>
      </c>
      <c r="F26" s="20">
        <v>45002</v>
      </c>
      <c r="G26" s="20">
        <v>45008</v>
      </c>
      <c r="H26" s="20">
        <v>45373</v>
      </c>
      <c r="I26" s="21">
        <f t="shared" si="0"/>
        <v>2023</v>
      </c>
      <c r="J26" s="19">
        <f t="shared" si="1"/>
        <v>3</v>
      </c>
      <c r="K26" s="21" t="str">
        <f t="shared" si="2"/>
        <v>março</v>
      </c>
      <c r="L26" s="22">
        <v>12480</v>
      </c>
      <c r="M26" s="19" t="s">
        <v>3</v>
      </c>
    </row>
    <row r="27" spans="1:13" hidden="1" x14ac:dyDescent="0.25">
      <c r="A27" s="50">
        <v>5</v>
      </c>
      <c r="B27" s="9" t="s">
        <v>1576</v>
      </c>
      <c r="C27" s="7">
        <v>40175705000164</v>
      </c>
      <c r="D27" s="8" t="s">
        <v>1138</v>
      </c>
      <c r="E27" s="9" t="s">
        <v>205</v>
      </c>
      <c r="F27" s="10">
        <v>45015</v>
      </c>
      <c r="G27" s="10">
        <v>45015</v>
      </c>
      <c r="H27" s="10">
        <v>45256</v>
      </c>
      <c r="I27" s="11">
        <f t="shared" si="0"/>
        <v>2023</v>
      </c>
      <c r="J27" s="9">
        <f t="shared" si="1"/>
        <v>3</v>
      </c>
      <c r="K27" s="11" t="str">
        <f t="shared" si="2"/>
        <v>março</v>
      </c>
      <c r="L27" s="12">
        <v>0</v>
      </c>
      <c r="M27" s="9" t="s">
        <v>3</v>
      </c>
    </row>
    <row r="28" spans="1:13" ht="24" hidden="1" x14ac:dyDescent="0.25">
      <c r="A28" s="50">
        <v>6</v>
      </c>
      <c r="B28" s="9" t="s">
        <v>1576</v>
      </c>
      <c r="C28" s="7">
        <v>40175705000164</v>
      </c>
      <c r="D28" s="8" t="s">
        <v>1139</v>
      </c>
      <c r="E28" s="9" t="s">
        <v>207</v>
      </c>
      <c r="F28" s="10">
        <v>44991</v>
      </c>
      <c r="G28" s="10">
        <v>44995</v>
      </c>
      <c r="H28" s="10">
        <v>45360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27900</v>
      </c>
      <c r="M28" s="9" t="s">
        <v>3</v>
      </c>
    </row>
    <row r="29" spans="1:13" ht="24" hidden="1" x14ac:dyDescent="0.25">
      <c r="A29" s="50">
        <v>7</v>
      </c>
      <c r="B29" s="9" t="s">
        <v>1576</v>
      </c>
      <c r="C29" s="7">
        <v>40175705000164</v>
      </c>
      <c r="D29" s="8" t="s">
        <v>1167</v>
      </c>
      <c r="E29" s="9" t="s">
        <v>1053</v>
      </c>
      <c r="F29" s="10">
        <v>45015</v>
      </c>
      <c r="G29" s="10">
        <v>45015</v>
      </c>
      <c r="H29" s="10">
        <v>45169</v>
      </c>
      <c r="I29" s="11">
        <f t="shared" si="0"/>
        <v>2023</v>
      </c>
      <c r="J29" s="9">
        <f t="shared" si="1"/>
        <v>3</v>
      </c>
      <c r="K29" s="11" t="str">
        <f t="shared" si="2"/>
        <v>março</v>
      </c>
      <c r="L29" s="12">
        <v>0</v>
      </c>
      <c r="M29" s="9" t="s">
        <v>3</v>
      </c>
    </row>
    <row r="30" spans="1:13" ht="24" hidden="1" x14ac:dyDescent="0.25">
      <c r="A30" s="50"/>
      <c r="B30" s="19" t="s">
        <v>1576</v>
      </c>
      <c r="C30" s="17">
        <v>40175705000164</v>
      </c>
      <c r="D30" s="18" t="s">
        <v>1778</v>
      </c>
      <c r="E30" s="19" t="s">
        <v>1053</v>
      </c>
      <c r="F30" s="20">
        <v>45110</v>
      </c>
      <c r="G30" s="20">
        <v>45170</v>
      </c>
      <c r="H30" s="20">
        <v>45535</v>
      </c>
      <c r="I30" s="21">
        <f t="shared" si="0"/>
        <v>2023</v>
      </c>
      <c r="J30" s="19">
        <f t="shared" si="1"/>
        <v>9</v>
      </c>
      <c r="K30" s="21" t="str">
        <f t="shared" si="2"/>
        <v>setembro</v>
      </c>
      <c r="L30" s="22">
        <v>57974.04</v>
      </c>
      <c r="M30" s="19" t="s">
        <v>3</v>
      </c>
    </row>
    <row r="31" spans="1:13" ht="24" hidden="1" x14ac:dyDescent="0.25">
      <c r="A31" s="50"/>
      <c r="B31" s="19" t="s">
        <v>1493</v>
      </c>
      <c r="C31" s="17">
        <v>37252835000149</v>
      </c>
      <c r="D31" s="18" t="s">
        <v>1494</v>
      </c>
      <c r="E31" s="19" t="s">
        <v>226</v>
      </c>
      <c r="F31" s="20">
        <v>45210</v>
      </c>
      <c r="G31" s="20">
        <v>45243</v>
      </c>
      <c r="H31" s="20">
        <v>45608</v>
      </c>
      <c r="I31" s="21">
        <f t="shared" si="0"/>
        <v>2023</v>
      </c>
      <c r="J31" s="19">
        <f t="shared" si="1"/>
        <v>11</v>
      </c>
      <c r="K31" s="21" t="str">
        <f t="shared" si="2"/>
        <v>novembro</v>
      </c>
      <c r="L31" s="22">
        <v>1840602.48</v>
      </c>
      <c r="M31" s="19" t="s">
        <v>3</v>
      </c>
    </row>
    <row r="32" spans="1:13" hidden="1" x14ac:dyDescent="0.25">
      <c r="A32" s="50"/>
      <c r="B32" s="9" t="s">
        <v>1578</v>
      </c>
      <c r="C32" s="7">
        <v>44072135000138</v>
      </c>
      <c r="D32" s="8" t="s">
        <v>1807</v>
      </c>
      <c r="E32" s="9" t="s">
        <v>1249</v>
      </c>
      <c r="F32" s="10">
        <v>45161</v>
      </c>
      <c r="G32" s="10">
        <v>45172</v>
      </c>
      <c r="H32" s="10">
        <v>45232</v>
      </c>
      <c r="I32" s="11">
        <f t="shared" si="0"/>
        <v>2023</v>
      </c>
      <c r="J32" s="9">
        <f t="shared" si="1"/>
        <v>9</v>
      </c>
      <c r="K32" s="11" t="str">
        <f t="shared" si="2"/>
        <v>setembro</v>
      </c>
      <c r="L32" s="12">
        <v>35000</v>
      </c>
      <c r="M32" s="9" t="s">
        <v>3</v>
      </c>
    </row>
    <row r="33" spans="1:13" hidden="1" x14ac:dyDescent="0.25">
      <c r="A33" s="50"/>
      <c r="B33" s="19" t="s">
        <v>1578</v>
      </c>
      <c r="C33" s="17">
        <v>44072135000138</v>
      </c>
      <c r="D33" s="18" t="s">
        <v>1579</v>
      </c>
      <c r="E33" s="19" t="s">
        <v>1249</v>
      </c>
      <c r="F33" s="20">
        <v>45231</v>
      </c>
      <c r="G33" s="20">
        <v>45233</v>
      </c>
      <c r="H33" s="20">
        <v>45324</v>
      </c>
      <c r="I33" s="21">
        <f t="shared" si="0"/>
        <v>2023</v>
      </c>
      <c r="J33" s="19">
        <f t="shared" si="1"/>
        <v>11</v>
      </c>
      <c r="K33" s="21" t="str">
        <f t="shared" si="2"/>
        <v>novembro</v>
      </c>
      <c r="L33" s="22">
        <v>50000</v>
      </c>
      <c r="M33" s="19" t="s">
        <v>3</v>
      </c>
    </row>
    <row r="34" spans="1:13" ht="24" x14ac:dyDescent="0.25">
      <c r="A34" s="50">
        <v>2</v>
      </c>
      <c r="B34" s="9" t="s">
        <v>1336</v>
      </c>
      <c r="C34" s="7">
        <v>5444743000174</v>
      </c>
      <c r="D34" s="8" t="s">
        <v>1338</v>
      </c>
      <c r="E34" s="9" t="s">
        <v>442</v>
      </c>
      <c r="F34" s="10">
        <v>45098</v>
      </c>
      <c r="G34" s="10">
        <v>45109</v>
      </c>
      <c r="H34" s="10">
        <v>45474</v>
      </c>
      <c r="I34" s="11">
        <f t="shared" si="0"/>
        <v>2023</v>
      </c>
      <c r="J34" s="9">
        <f t="shared" si="1"/>
        <v>7</v>
      </c>
      <c r="K34" s="11" t="str">
        <f t="shared" si="2"/>
        <v>julho</v>
      </c>
      <c r="L34" s="12">
        <v>12547</v>
      </c>
      <c r="M34" s="9" t="s">
        <v>3</v>
      </c>
    </row>
    <row r="35" spans="1:13" ht="24" hidden="1" x14ac:dyDescent="0.25">
      <c r="A35" s="50">
        <v>2</v>
      </c>
      <c r="B35" s="19" t="s">
        <v>1674</v>
      </c>
      <c r="C35" s="17">
        <v>48622567000207</v>
      </c>
      <c r="D35" s="18" t="s">
        <v>1277</v>
      </c>
      <c r="E35" s="19" t="s">
        <v>196</v>
      </c>
      <c r="F35" s="20">
        <v>45048</v>
      </c>
      <c r="G35" s="20">
        <v>45053</v>
      </c>
      <c r="H35" s="20">
        <v>45418</v>
      </c>
      <c r="I35" s="21">
        <f t="shared" si="0"/>
        <v>2023</v>
      </c>
      <c r="J35" s="19">
        <f t="shared" si="1"/>
        <v>5</v>
      </c>
      <c r="K35" s="21" t="str">
        <f t="shared" si="2"/>
        <v>maio</v>
      </c>
      <c r="L35" s="22">
        <v>22890.42</v>
      </c>
      <c r="M35" s="19" t="s">
        <v>3</v>
      </c>
    </row>
    <row r="36" spans="1:13" hidden="1" x14ac:dyDescent="0.25">
      <c r="A36" s="50">
        <v>1</v>
      </c>
      <c r="B36" s="19" t="s">
        <v>1655</v>
      </c>
      <c r="C36" s="17">
        <v>90108283000182</v>
      </c>
      <c r="D36" s="18" t="s">
        <v>974</v>
      </c>
      <c r="E36" s="19" t="s">
        <v>975</v>
      </c>
      <c r="F36" s="20">
        <v>44984</v>
      </c>
      <c r="G36" s="20">
        <v>44984</v>
      </c>
      <c r="H36" s="20">
        <v>45037</v>
      </c>
      <c r="I36" s="21">
        <f t="shared" si="0"/>
        <v>2023</v>
      </c>
      <c r="J36" s="19">
        <f t="shared" si="1"/>
        <v>2</v>
      </c>
      <c r="K36" s="21" t="str">
        <f t="shared" si="2"/>
        <v>fevereiro</v>
      </c>
      <c r="L36" s="22">
        <v>0</v>
      </c>
      <c r="M36" s="19" t="s">
        <v>3</v>
      </c>
    </row>
    <row r="37" spans="1:13" hidden="1" x14ac:dyDescent="0.25">
      <c r="A37" s="50">
        <v>4</v>
      </c>
      <c r="B37" s="19" t="s">
        <v>1655</v>
      </c>
      <c r="C37" s="17">
        <v>90108283000182</v>
      </c>
      <c r="D37" s="18" t="s">
        <v>1177</v>
      </c>
      <c r="E37" s="19" t="s">
        <v>975</v>
      </c>
      <c r="F37" s="20">
        <v>45036</v>
      </c>
      <c r="G37" s="20">
        <v>45038</v>
      </c>
      <c r="H37" s="20">
        <v>45403</v>
      </c>
      <c r="I37" s="21">
        <f t="shared" si="0"/>
        <v>2023</v>
      </c>
      <c r="J37" s="19">
        <f t="shared" si="1"/>
        <v>4</v>
      </c>
      <c r="K37" s="21" t="str">
        <f t="shared" si="2"/>
        <v>abril</v>
      </c>
      <c r="L37" s="22">
        <v>185361.12</v>
      </c>
      <c r="M37" s="19" t="s">
        <v>3</v>
      </c>
    </row>
    <row r="38" spans="1:13" ht="24" hidden="1" x14ac:dyDescent="0.25">
      <c r="A38" s="50"/>
      <c r="B38" s="19" t="s">
        <v>1773</v>
      </c>
      <c r="C38" s="17">
        <v>92132786000119</v>
      </c>
      <c r="D38" s="18" t="s">
        <v>1774</v>
      </c>
      <c r="E38" s="19" t="s">
        <v>475</v>
      </c>
      <c r="F38" s="20">
        <v>45106</v>
      </c>
      <c r="G38" s="20">
        <v>45157</v>
      </c>
      <c r="H38" s="20">
        <v>45522</v>
      </c>
      <c r="I38" s="21">
        <f t="shared" si="0"/>
        <v>2023</v>
      </c>
      <c r="J38" s="19">
        <f t="shared" si="1"/>
        <v>8</v>
      </c>
      <c r="K38" s="21" t="str">
        <f t="shared" si="2"/>
        <v>agosto</v>
      </c>
      <c r="L38" s="22">
        <v>7040</v>
      </c>
      <c r="M38" s="19" t="s">
        <v>3</v>
      </c>
    </row>
    <row r="39" spans="1:13" ht="24" hidden="1" x14ac:dyDescent="0.25">
      <c r="A39" s="50"/>
      <c r="B39" s="9" t="s">
        <v>1690</v>
      </c>
      <c r="C39" s="7">
        <v>1475599000506</v>
      </c>
      <c r="D39" s="8" t="s">
        <v>983</v>
      </c>
      <c r="E39" s="9" t="s">
        <v>524</v>
      </c>
      <c r="F39" s="10">
        <v>44972</v>
      </c>
      <c r="G39" s="10">
        <v>45212</v>
      </c>
      <c r="H39" s="10">
        <v>45577</v>
      </c>
      <c r="I39" s="11">
        <f t="shared" si="0"/>
        <v>2023</v>
      </c>
      <c r="J39" s="9">
        <f t="shared" si="1"/>
        <v>10</v>
      </c>
      <c r="K39" s="11" t="str">
        <f t="shared" si="2"/>
        <v>outubro</v>
      </c>
      <c r="L39" s="12">
        <v>23273.96</v>
      </c>
      <c r="M39" s="9" t="s">
        <v>3</v>
      </c>
    </row>
    <row r="40" spans="1:13" ht="36" hidden="1" x14ac:dyDescent="0.25">
      <c r="A40" s="50"/>
      <c r="B40" s="19" t="s">
        <v>1321</v>
      </c>
      <c r="C40" s="17">
        <v>80120000146</v>
      </c>
      <c r="D40" s="18" t="s">
        <v>1266</v>
      </c>
      <c r="E40" s="19" t="s">
        <v>314</v>
      </c>
      <c r="F40" s="20">
        <v>45210</v>
      </c>
      <c r="G40" s="20">
        <v>45259</v>
      </c>
      <c r="H40" s="20">
        <v>45624</v>
      </c>
      <c r="I40" s="21">
        <f t="shared" si="0"/>
        <v>2023</v>
      </c>
      <c r="J40" s="19">
        <f t="shared" si="1"/>
        <v>11</v>
      </c>
      <c r="K40" s="21" t="str">
        <f t="shared" si="2"/>
        <v>novembro</v>
      </c>
      <c r="L40" s="22">
        <v>286236</v>
      </c>
      <c r="M40" s="19" t="s">
        <v>3</v>
      </c>
    </row>
    <row r="41" spans="1:13" ht="24" hidden="1" x14ac:dyDescent="0.25">
      <c r="A41" s="50">
        <v>5</v>
      </c>
      <c r="B41" s="9" t="s">
        <v>1313</v>
      </c>
      <c r="C41" s="7">
        <v>1989652000163</v>
      </c>
      <c r="D41" s="8" t="s">
        <v>1314</v>
      </c>
      <c r="E41" s="9" t="s">
        <v>287</v>
      </c>
      <c r="F41" s="10">
        <v>45090</v>
      </c>
      <c r="G41" s="10">
        <v>45091</v>
      </c>
      <c r="H41" s="10">
        <v>45456</v>
      </c>
      <c r="I41" s="11">
        <f t="shared" si="0"/>
        <v>2023</v>
      </c>
      <c r="J41" s="9">
        <f t="shared" si="1"/>
        <v>6</v>
      </c>
      <c r="K41" s="11" t="str">
        <f t="shared" si="2"/>
        <v>junho</v>
      </c>
      <c r="L41" s="12">
        <v>63754.32</v>
      </c>
      <c r="M41" s="9" t="s">
        <v>3</v>
      </c>
    </row>
    <row r="42" spans="1:13" ht="36" hidden="1" x14ac:dyDescent="0.25">
      <c r="A42" s="50"/>
      <c r="B42" s="9" t="s">
        <v>1313</v>
      </c>
      <c r="C42" s="7">
        <v>1989652000163</v>
      </c>
      <c r="D42" s="8" t="s">
        <v>1722</v>
      </c>
      <c r="E42" s="9" t="s">
        <v>534</v>
      </c>
      <c r="F42" s="10">
        <v>45112</v>
      </c>
      <c r="G42" s="10">
        <v>45252</v>
      </c>
      <c r="H42" s="10">
        <v>45251</v>
      </c>
      <c r="I42" s="11">
        <f t="shared" si="0"/>
        <v>2023</v>
      </c>
      <c r="J42" s="9">
        <f t="shared" si="1"/>
        <v>11</v>
      </c>
      <c r="K42" s="11" t="str">
        <f t="shared" si="2"/>
        <v>novembro</v>
      </c>
      <c r="L42" s="12">
        <v>0</v>
      </c>
      <c r="M42" s="9" t="s">
        <v>3</v>
      </c>
    </row>
    <row r="43" spans="1:13" ht="36" hidden="1" x14ac:dyDescent="0.25">
      <c r="A43" s="50"/>
      <c r="B43" s="9" t="s">
        <v>1313</v>
      </c>
      <c r="C43" s="7">
        <v>1989652000163</v>
      </c>
      <c r="D43" s="8" t="s">
        <v>1723</v>
      </c>
      <c r="E43" s="9" t="s">
        <v>534</v>
      </c>
      <c r="F43" s="10">
        <v>45241</v>
      </c>
      <c r="G43" s="10">
        <v>45252</v>
      </c>
      <c r="H43" s="10">
        <v>45617</v>
      </c>
      <c r="I43" s="11">
        <f t="shared" si="0"/>
        <v>2023</v>
      </c>
      <c r="J43" s="9">
        <f t="shared" si="1"/>
        <v>11</v>
      </c>
      <c r="K43" s="11" t="str">
        <f t="shared" si="2"/>
        <v>novembro</v>
      </c>
      <c r="L43" s="12">
        <v>917066.88</v>
      </c>
      <c r="M43" s="9" t="s">
        <v>3</v>
      </c>
    </row>
    <row r="44" spans="1:13" ht="36" hidden="1" x14ac:dyDescent="0.25">
      <c r="A44" s="50"/>
      <c r="B44" s="19" t="s">
        <v>1313</v>
      </c>
      <c r="C44" s="17">
        <v>1989652000163</v>
      </c>
      <c r="D44" s="18" t="s">
        <v>1790</v>
      </c>
      <c r="E44" s="19" t="s">
        <v>554</v>
      </c>
      <c r="F44" s="20">
        <v>45169</v>
      </c>
      <c r="G44" s="20">
        <v>45206</v>
      </c>
      <c r="H44" s="20">
        <v>45571</v>
      </c>
      <c r="I44" s="21">
        <f t="shared" si="0"/>
        <v>2023</v>
      </c>
      <c r="J44" s="19">
        <f t="shared" si="1"/>
        <v>10</v>
      </c>
      <c r="K44" s="21" t="str">
        <f t="shared" si="2"/>
        <v>outubro</v>
      </c>
      <c r="L44" s="22">
        <v>273000</v>
      </c>
      <c r="M44" s="19" t="s">
        <v>3</v>
      </c>
    </row>
    <row r="45" spans="1:13" ht="36" hidden="1" x14ac:dyDescent="0.25">
      <c r="A45" s="50"/>
      <c r="B45" s="19" t="s">
        <v>1313</v>
      </c>
      <c r="C45" s="17">
        <v>1989652000163</v>
      </c>
      <c r="D45" s="18" t="s">
        <v>1581</v>
      </c>
      <c r="E45" s="19" t="s">
        <v>554</v>
      </c>
      <c r="F45" s="20">
        <v>45259</v>
      </c>
      <c r="G45" s="20">
        <v>45205</v>
      </c>
      <c r="H45" s="20">
        <v>45570</v>
      </c>
      <c r="I45" s="21">
        <f t="shared" si="0"/>
        <v>2023</v>
      </c>
      <c r="J45" s="19">
        <f t="shared" si="1"/>
        <v>10</v>
      </c>
      <c r="K45" s="21" t="str">
        <f t="shared" si="2"/>
        <v>outubro</v>
      </c>
      <c r="L45" s="22">
        <v>273000</v>
      </c>
      <c r="M45" s="19" t="s">
        <v>3</v>
      </c>
    </row>
    <row r="46" spans="1:13" ht="24" hidden="1" x14ac:dyDescent="0.25">
      <c r="A46" s="50">
        <v>2</v>
      </c>
      <c r="B46" s="19" t="s">
        <v>1304</v>
      </c>
      <c r="C46" s="17">
        <v>37109097000185</v>
      </c>
      <c r="D46" s="18" t="s">
        <v>979</v>
      </c>
      <c r="E46" s="19" t="s">
        <v>517</v>
      </c>
      <c r="F46" s="20">
        <v>44979</v>
      </c>
      <c r="G46" s="20">
        <v>44979</v>
      </c>
      <c r="H46" s="20">
        <v>45205</v>
      </c>
      <c r="I46" s="21">
        <f t="shared" si="0"/>
        <v>2023</v>
      </c>
      <c r="J46" s="19">
        <f t="shared" si="1"/>
        <v>2</v>
      </c>
      <c r="K46" s="21" t="str">
        <f t="shared" si="2"/>
        <v>fevereiro</v>
      </c>
      <c r="L46" s="22">
        <v>0</v>
      </c>
      <c r="M46" s="19" t="s">
        <v>3</v>
      </c>
    </row>
    <row r="47" spans="1:13" ht="24" hidden="1" x14ac:dyDescent="0.25">
      <c r="A47" s="50">
        <v>6</v>
      </c>
      <c r="B47" s="19" t="s">
        <v>1304</v>
      </c>
      <c r="C47" s="17">
        <v>37109097000185</v>
      </c>
      <c r="D47" s="18" t="s">
        <v>1305</v>
      </c>
      <c r="E47" s="19" t="s">
        <v>517</v>
      </c>
      <c r="F47" s="20">
        <v>45107</v>
      </c>
      <c r="G47" s="20">
        <v>45107</v>
      </c>
      <c r="H47" s="20">
        <v>45205</v>
      </c>
      <c r="I47" s="21">
        <f t="shared" si="0"/>
        <v>2023</v>
      </c>
      <c r="J47" s="19">
        <f t="shared" si="1"/>
        <v>6</v>
      </c>
      <c r="K47" s="21" t="str">
        <f t="shared" si="2"/>
        <v>junho</v>
      </c>
      <c r="L47" s="22">
        <v>0</v>
      </c>
      <c r="M47" s="19" t="s">
        <v>3</v>
      </c>
    </row>
    <row r="48" spans="1:13" ht="24" hidden="1" x14ac:dyDescent="0.25">
      <c r="A48" s="50"/>
      <c r="B48" s="9" t="s">
        <v>1304</v>
      </c>
      <c r="C48" s="7">
        <v>37109097000185</v>
      </c>
      <c r="D48" s="8" t="s">
        <v>1458</v>
      </c>
      <c r="E48" s="9" t="s">
        <v>517</v>
      </c>
      <c r="F48" s="10">
        <v>45190</v>
      </c>
      <c r="G48" s="10">
        <v>45190</v>
      </c>
      <c r="H48" s="10">
        <v>45555</v>
      </c>
      <c r="I48" s="11">
        <f t="shared" si="0"/>
        <v>2023</v>
      </c>
      <c r="J48" s="9">
        <f t="shared" si="1"/>
        <v>9</v>
      </c>
      <c r="K48" s="11" t="str">
        <f t="shared" si="2"/>
        <v>setembro</v>
      </c>
      <c r="L48" s="12">
        <v>521699.2</v>
      </c>
      <c r="M48" s="9" t="s">
        <v>3</v>
      </c>
    </row>
    <row r="49" spans="1:13" ht="36" x14ac:dyDescent="0.25">
      <c r="A49" s="50">
        <v>3</v>
      </c>
      <c r="B49" s="19" t="s">
        <v>1355</v>
      </c>
      <c r="C49" s="17">
        <v>37109097000428</v>
      </c>
      <c r="D49" s="18" t="s">
        <v>1356</v>
      </c>
      <c r="E49" s="19" t="s">
        <v>1081</v>
      </c>
      <c r="F49" s="20">
        <v>45113</v>
      </c>
      <c r="G49" s="20">
        <v>45113</v>
      </c>
      <c r="H49" s="20">
        <v>45360</v>
      </c>
      <c r="I49" s="21">
        <f t="shared" si="0"/>
        <v>2023</v>
      </c>
      <c r="J49" s="19">
        <f t="shared" si="1"/>
        <v>7</v>
      </c>
      <c r="K49" s="21" t="str">
        <f t="shared" si="2"/>
        <v>julho</v>
      </c>
      <c r="L49" s="22">
        <v>0</v>
      </c>
      <c r="M49" s="19" t="s">
        <v>3</v>
      </c>
    </row>
    <row r="50" spans="1:13" ht="24" x14ac:dyDescent="0.25">
      <c r="A50" s="50">
        <v>4</v>
      </c>
      <c r="B50" s="9" t="s">
        <v>1355</v>
      </c>
      <c r="C50" s="7">
        <v>37109097000428</v>
      </c>
      <c r="D50" s="8" t="s">
        <v>1357</v>
      </c>
      <c r="E50" s="9" t="s">
        <v>1083</v>
      </c>
      <c r="F50" s="10">
        <v>45113</v>
      </c>
      <c r="G50" s="10">
        <v>45113</v>
      </c>
      <c r="H50" s="10">
        <v>45367</v>
      </c>
      <c r="I50" s="11">
        <f t="shared" si="0"/>
        <v>2023</v>
      </c>
      <c r="J50" s="9">
        <f t="shared" si="1"/>
        <v>7</v>
      </c>
      <c r="K50" s="11" t="str">
        <f t="shared" si="2"/>
        <v>julho</v>
      </c>
      <c r="L50" s="12">
        <v>0</v>
      </c>
      <c r="M50" s="9" t="s">
        <v>3</v>
      </c>
    </row>
    <row r="51" spans="1:13" ht="24" hidden="1" x14ac:dyDescent="0.25">
      <c r="A51" s="50">
        <v>8</v>
      </c>
      <c r="B51" s="9" t="s">
        <v>1654</v>
      </c>
      <c r="C51" s="7">
        <v>5161772000129</v>
      </c>
      <c r="D51" s="8" t="s">
        <v>1136</v>
      </c>
      <c r="E51" s="9" t="s">
        <v>132</v>
      </c>
      <c r="F51" s="10">
        <v>44984</v>
      </c>
      <c r="G51" s="10">
        <v>44986</v>
      </c>
      <c r="H51" s="10">
        <v>45350</v>
      </c>
      <c r="I51" s="11">
        <f t="shared" si="0"/>
        <v>2023</v>
      </c>
      <c r="J51" s="9">
        <f t="shared" si="1"/>
        <v>3</v>
      </c>
      <c r="K51" s="11" t="str">
        <f t="shared" si="2"/>
        <v>março</v>
      </c>
      <c r="L51" s="12">
        <v>25620</v>
      </c>
      <c r="M51" s="9" t="s">
        <v>3</v>
      </c>
    </row>
    <row r="52" spans="1:13" ht="36" hidden="1" x14ac:dyDescent="0.25">
      <c r="A52" s="50"/>
      <c r="B52" s="19" t="s">
        <v>1666</v>
      </c>
      <c r="C52" s="17">
        <v>32823110000140</v>
      </c>
      <c r="D52" s="18" t="s">
        <v>1667</v>
      </c>
      <c r="E52" s="19" t="s">
        <v>172</v>
      </c>
      <c r="F52" s="20">
        <v>45111</v>
      </c>
      <c r="G52" s="20">
        <v>45147</v>
      </c>
      <c r="H52" s="20">
        <v>45512</v>
      </c>
      <c r="I52" s="21">
        <f t="shared" si="0"/>
        <v>2023</v>
      </c>
      <c r="J52" s="19">
        <f t="shared" si="1"/>
        <v>8</v>
      </c>
      <c r="K52" s="21" t="str">
        <f t="shared" si="2"/>
        <v>agosto</v>
      </c>
      <c r="L52" s="22">
        <v>120000</v>
      </c>
      <c r="M52" s="19" t="s">
        <v>3</v>
      </c>
    </row>
    <row r="53" spans="1:13" hidden="1" x14ac:dyDescent="0.25">
      <c r="A53" s="50">
        <v>7</v>
      </c>
      <c r="B53" s="19" t="s">
        <v>1334</v>
      </c>
      <c r="C53" s="17">
        <v>2535505000186</v>
      </c>
      <c r="D53" s="18" t="s">
        <v>1335</v>
      </c>
      <c r="E53" s="19" t="s">
        <v>1333</v>
      </c>
      <c r="F53" s="20">
        <v>45079</v>
      </c>
      <c r="G53" s="20">
        <v>45107</v>
      </c>
      <c r="H53" s="20">
        <v>45472</v>
      </c>
      <c r="I53" s="21">
        <f t="shared" si="0"/>
        <v>2023</v>
      </c>
      <c r="J53" s="19">
        <f t="shared" si="1"/>
        <v>6</v>
      </c>
      <c r="K53" s="21" t="str">
        <f t="shared" si="2"/>
        <v>junho</v>
      </c>
      <c r="L53" s="22">
        <v>22414.7</v>
      </c>
      <c r="M53" s="19" t="s">
        <v>3</v>
      </c>
    </row>
    <row r="54" spans="1:13" x14ac:dyDescent="0.25">
      <c r="A54" s="50">
        <v>5</v>
      </c>
      <c r="B54" s="19" t="s">
        <v>1307</v>
      </c>
      <c r="C54" s="17">
        <v>5944604000533</v>
      </c>
      <c r="D54" s="18" t="s">
        <v>1308</v>
      </c>
      <c r="E54" s="19" t="s">
        <v>232</v>
      </c>
      <c r="F54" s="20">
        <v>45113</v>
      </c>
      <c r="G54" s="20">
        <v>45114</v>
      </c>
      <c r="H54" s="20">
        <v>45479</v>
      </c>
      <c r="I54" s="21">
        <f t="shared" si="0"/>
        <v>2023</v>
      </c>
      <c r="J54" s="19">
        <f t="shared" si="1"/>
        <v>7</v>
      </c>
      <c r="K54" s="21" t="str">
        <f t="shared" si="2"/>
        <v>julho</v>
      </c>
      <c r="L54" s="22">
        <v>61750</v>
      </c>
      <c r="M54" s="19" t="s">
        <v>3</v>
      </c>
    </row>
    <row r="55" spans="1:13" ht="24" hidden="1" x14ac:dyDescent="0.25">
      <c r="A55" s="50">
        <v>3</v>
      </c>
      <c r="B55" s="19" t="s">
        <v>2185</v>
      </c>
      <c r="C55" s="17">
        <v>34028316001347</v>
      </c>
      <c r="D55" s="18" t="s">
        <v>2191</v>
      </c>
      <c r="E55" s="19" t="s">
        <v>2189</v>
      </c>
      <c r="F55" s="20">
        <v>44231</v>
      </c>
      <c r="G55" s="20">
        <v>44961</v>
      </c>
      <c r="H55" s="20">
        <v>45325</v>
      </c>
      <c r="I55" s="21">
        <f t="shared" si="0"/>
        <v>2023</v>
      </c>
      <c r="J55" s="19">
        <f t="shared" si="1"/>
        <v>2</v>
      </c>
      <c r="K55" s="21" t="str">
        <f t="shared" si="2"/>
        <v>fevereiro</v>
      </c>
      <c r="L55" s="22">
        <v>30000</v>
      </c>
      <c r="M55" s="19" t="s">
        <v>3</v>
      </c>
    </row>
    <row r="56" spans="1:13" ht="24" hidden="1" x14ac:dyDescent="0.25">
      <c r="A56" s="50"/>
      <c r="B56" s="19" t="s">
        <v>1418</v>
      </c>
      <c r="C56" s="17">
        <v>10542126000141</v>
      </c>
      <c r="D56" s="18" t="s">
        <v>1419</v>
      </c>
      <c r="E56" s="19" t="s">
        <v>1420</v>
      </c>
      <c r="F56" s="20">
        <v>45140</v>
      </c>
      <c r="G56" s="20">
        <v>45157</v>
      </c>
      <c r="H56" s="20">
        <v>45522</v>
      </c>
      <c r="I56" s="21">
        <f t="shared" si="0"/>
        <v>2023</v>
      </c>
      <c r="J56" s="19">
        <f t="shared" si="1"/>
        <v>8</v>
      </c>
      <c r="K56" s="21" t="str">
        <f t="shared" si="2"/>
        <v>agosto</v>
      </c>
      <c r="L56" s="22">
        <v>40303.199999999997</v>
      </c>
      <c r="M56" s="19" t="s">
        <v>3</v>
      </c>
    </row>
    <row r="57" spans="1:13" ht="24" hidden="1" x14ac:dyDescent="0.25">
      <c r="A57" s="50">
        <v>8</v>
      </c>
      <c r="B57" s="9" t="s">
        <v>1289</v>
      </c>
      <c r="C57" s="7">
        <v>24824187000106</v>
      </c>
      <c r="D57" s="8" t="s">
        <v>1315</v>
      </c>
      <c r="E57" s="9" t="s">
        <v>289</v>
      </c>
      <c r="F57" s="10">
        <v>45104</v>
      </c>
      <c r="G57" s="10">
        <v>45104</v>
      </c>
      <c r="H57" s="10">
        <v>45184</v>
      </c>
      <c r="I57" s="11">
        <f t="shared" si="0"/>
        <v>2023</v>
      </c>
      <c r="J57" s="9">
        <f t="shared" si="1"/>
        <v>6</v>
      </c>
      <c r="K57" s="11" t="str">
        <f t="shared" si="2"/>
        <v>junho</v>
      </c>
      <c r="L57" s="12">
        <v>5135.66</v>
      </c>
      <c r="M57" s="9" t="s">
        <v>3</v>
      </c>
    </row>
    <row r="58" spans="1:13" ht="24" hidden="1" x14ac:dyDescent="0.25">
      <c r="A58" s="50"/>
      <c r="B58" s="19" t="s">
        <v>1289</v>
      </c>
      <c r="C58" s="17">
        <v>24824187000106</v>
      </c>
      <c r="D58" s="18" t="s">
        <v>1459</v>
      </c>
      <c r="E58" s="19" t="s">
        <v>289</v>
      </c>
      <c r="F58" s="20">
        <v>45184</v>
      </c>
      <c r="G58" s="20">
        <v>45185</v>
      </c>
      <c r="H58" s="20">
        <v>45550</v>
      </c>
      <c r="I58" s="21">
        <f t="shared" si="0"/>
        <v>2023</v>
      </c>
      <c r="J58" s="19">
        <f t="shared" si="1"/>
        <v>9</v>
      </c>
      <c r="K58" s="21" t="str">
        <f t="shared" si="2"/>
        <v>setembro</v>
      </c>
      <c r="L58" s="22">
        <v>64679.040000000001</v>
      </c>
      <c r="M58" s="19" t="s">
        <v>3</v>
      </c>
    </row>
    <row r="59" spans="1:13" ht="24" x14ac:dyDescent="0.25">
      <c r="A59" s="50">
        <v>6</v>
      </c>
      <c r="B59" s="9" t="s">
        <v>1358</v>
      </c>
      <c r="C59" s="7">
        <v>5615586000112</v>
      </c>
      <c r="D59" s="8" t="s">
        <v>1359</v>
      </c>
      <c r="E59" s="9" t="s">
        <v>1108</v>
      </c>
      <c r="F59" s="10">
        <v>45113</v>
      </c>
      <c r="G59" s="10">
        <v>45113</v>
      </c>
      <c r="H59" s="10">
        <v>45371</v>
      </c>
      <c r="I59" s="11">
        <f t="shared" si="0"/>
        <v>2023</v>
      </c>
      <c r="J59" s="9">
        <f t="shared" si="1"/>
        <v>7</v>
      </c>
      <c r="K59" s="11" t="str">
        <f t="shared" si="2"/>
        <v>julho</v>
      </c>
      <c r="L59" s="12">
        <v>0</v>
      </c>
      <c r="M59" s="9" t="s">
        <v>3</v>
      </c>
    </row>
    <row r="60" spans="1:13" ht="24" hidden="1" x14ac:dyDescent="0.25">
      <c r="A60" s="50">
        <v>9</v>
      </c>
      <c r="B60" s="19" t="s">
        <v>1727</v>
      </c>
      <c r="C60" s="17">
        <v>58635830000175</v>
      </c>
      <c r="D60" s="18" t="s">
        <v>1728</v>
      </c>
      <c r="E60" s="19" t="s">
        <v>324</v>
      </c>
      <c r="F60" s="20">
        <v>44994</v>
      </c>
      <c r="G60" s="20">
        <v>45001</v>
      </c>
      <c r="H60" s="20">
        <v>45184</v>
      </c>
      <c r="I60" s="21">
        <f t="shared" si="0"/>
        <v>2023</v>
      </c>
      <c r="J60" s="19">
        <f t="shared" si="1"/>
        <v>3</v>
      </c>
      <c r="K60" s="21" t="str">
        <f t="shared" si="2"/>
        <v>março</v>
      </c>
      <c r="L60" s="22">
        <v>28405</v>
      </c>
      <c r="M60" s="19" t="s">
        <v>3</v>
      </c>
    </row>
    <row r="61" spans="1:13" ht="24" hidden="1" x14ac:dyDescent="0.25">
      <c r="A61" s="50"/>
      <c r="B61" s="19" t="s">
        <v>1727</v>
      </c>
      <c r="C61" s="17">
        <v>58635830000175</v>
      </c>
      <c r="D61" s="18" t="s">
        <v>1729</v>
      </c>
      <c r="E61" s="19" t="s">
        <v>324</v>
      </c>
      <c r="F61" s="20">
        <v>45119</v>
      </c>
      <c r="G61" s="20">
        <v>45185</v>
      </c>
      <c r="H61" s="20">
        <v>45366</v>
      </c>
      <c r="I61" s="21">
        <f t="shared" si="0"/>
        <v>2023</v>
      </c>
      <c r="J61" s="19">
        <f t="shared" si="1"/>
        <v>9</v>
      </c>
      <c r="K61" s="21" t="str">
        <f t="shared" si="2"/>
        <v>setembro</v>
      </c>
      <c r="L61" s="22">
        <v>28405</v>
      </c>
      <c r="M61" s="19" t="s">
        <v>3</v>
      </c>
    </row>
    <row r="62" spans="1:13" ht="24" x14ac:dyDescent="0.25">
      <c r="A62" s="50">
        <v>7</v>
      </c>
      <c r="B62" s="9" t="s">
        <v>1344</v>
      </c>
      <c r="C62" s="7">
        <v>24587903000189</v>
      </c>
      <c r="D62" s="8" t="s">
        <v>1346</v>
      </c>
      <c r="E62" s="9" t="s">
        <v>462</v>
      </c>
      <c r="F62" s="10">
        <v>45111</v>
      </c>
      <c r="G62" s="10">
        <v>45118</v>
      </c>
      <c r="H62" s="10">
        <v>45483</v>
      </c>
      <c r="I62" s="11">
        <f t="shared" si="0"/>
        <v>2023</v>
      </c>
      <c r="J62" s="9">
        <f t="shared" si="1"/>
        <v>7</v>
      </c>
      <c r="K62" s="11" t="str">
        <f t="shared" si="2"/>
        <v>julho</v>
      </c>
      <c r="L62" s="12">
        <v>59865</v>
      </c>
      <c r="M62" s="9" t="s">
        <v>3</v>
      </c>
    </row>
    <row r="63" spans="1:13" ht="24" hidden="1" x14ac:dyDescent="0.25">
      <c r="A63" s="50">
        <v>5</v>
      </c>
      <c r="B63" s="9" t="s">
        <v>1744</v>
      </c>
      <c r="C63" s="7">
        <v>14571801000111</v>
      </c>
      <c r="D63" s="8" t="s">
        <v>1196</v>
      </c>
      <c r="E63" s="9" t="s">
        <v>406</v>
      </c>
      <c r="F63" s="10">
        <v>45021</v>
      </c>
      <c r="G63" s="10">
        <v>45023</v>
      </c>
      <c r="H63" s="10">
        <v>45388</v>
      </c>
      <c r="I63" s="11">
        <f t="shared" si="0"/>
        <v>2023</v>
      </c>
      <c r="J63" s="9">
        <f t="shared" si="1"/>
        <v>4</v>
      </c>
      <c r="K63" s="11" t="str">
        <f t="shared" si="2"/>
        <v>abril</v>
      </c>
      <c r="L63" s="12">
        <v>21135.599999999999</v>
      </c>
      <c r="M63" s="9" t="s">
        <v>3</v>
      </c>
    </row>
    <row r="64" spans="1:13" ht="24" hidden="1" x14ac:dyDescent="0.25">
      <c r="A64" s="50"/>
      <c r="B64" s="19" t="s">
        <v>1710</v>
      </c>
      <c r="C64" s="17">
        <v>8474646000112</v>
      </c>
      <c r="D64" s="18" t="s">
        <v>1711</v>
      </c>
      <c r="E64" s="19" t="s">
        <v>292</v>
      </c>
      <c r="F64" s="20">
        <v>45114</v>
      </c>
      <c r="G64" s="20">
        <v>45185</v>
      </c>
      <c r="H64" s="20">
        <v>45275</v>
      </c>
      <c r="I64" s="21">
        <f t="shared" si="0"/>
        <v>2023</v>
      </c>
      <c r="J64" s="19">
        <f t="shared" si="1"/>
        <v>9</v>
      </c>
      <c r="K64" s="21" t="str">
        <f t="shared" si="2"/>
        <v>setembro</v>
      </c>
      <c r="L64" s="22">
        <v>19654.02</v>
      </c>
      <c r="M64" s="19" t="s">
        <v>3</v>
      </c>
    </row>
    <row r="65" spans="1:13" ht="24" hidden="1" x14ac:dyDescent="0.25">
      <c r="A65" s="50"/>
      <c r="B65" s="9" t="s">
        <v>1710</v>
      </c>
      <c r="C65" s="7">
        <v>8474646000112</v>
      </c>
      <c r="D65" s="8" t="s">
        <v>2260</v>
      </c>
      <c r="E65" s="9" t="s">
        <v>292</v>
      </c>
      <c r="F65" s="10">
        <v>45267</v>
      </c>
      <c r="G65" s="10">
        <v>45185</v>
      </c>
      <c r="H65" s="10">
        <v>45366</v>
      </c>
      <c r="I65" s="11">
        <f t="shared" si="0"/>
        <v>2023</v>
      </c>
      <c r="J65" s="9">
        <f t="shared" si="1"/>
        <v>9</v>
      </c>
      <c r="K65" s="11" t="str">
        <f t="shared" si="2"/>
        <v>setembro</v>
      </c>
      <c r="L65" s="12">
        <v>19654.02</v>
      </c>
      <c r="M65" s="9" t="s">
        <v>3</v>
      </c>
    </row>
    <row r="66" spans="1:13" ht="24" hidden="1" x14ac:dyDescent="0.25">
      <c r="A66" s="50"/>
      <c r="B66" s="9" t="s">
        <v>1780</v>
      </c>
      <c r="C66" s="7">
        <v>49324221000104</v>
      </c>
      <c r="D66" s="8" t="s">
        <v>1781</v>
      </c>
      <c r="E66" s="9" t="s">
        <v>488</v>
      </c>
      <c r="F66" s="10">
        <v>45163</v>
      </c>
      <c r="G66" s="10">
        <v>45183</v>
      </c>
      <c r="H66" s="10">
        <v>45548</v>
      </c>
      <c r="I66" s="11">
        <f t="shared" ref="I66:I129" si="3">YEAR(G66)</f>
        <v>2023</v>
      </c>
      <c r="J66" s="9">
        <f t="shared" ref="J66:J129" si="4">MONTH(G66)</f>
        <v>9</v>
      </c>
      <c r="K66" s="11" t="str">
        <f t="shared" ref="K66:K129" si="5">TEXT(J66*29,"Mmmmmmm")</f>
        <v>setembro</v>
      </c>
      <c r="L66" s="12">
        <v>407236</v>
      </c>
      <c r="M66" s="9" t="s">
        <v>3</v>
      </c>
    </row>
    <row r="67" spans="1:13" ht="24" x14ac:dyDescent="0.25">
      <c r="A67" s="50">
        <v>8</v>
      </c>
      <c r="B67" s="19" t="s">
        <v>1293</v>
      </c>
      <c r="C67" s="17">
        <v>2323120000236</v>
      </c>
      <c r="D67" s="18" t="s">
        <v>1339</v>
      </c>
      <c r="E67" s="19" t="s">
        <v>448</v>
      </c>
      <c r="F67" s="20">
        <v>45106</v>
      </c>
      <c r="G67" s="20">
        <v>45108</v>
      </c>
      <c r="H67" s="20">
        <v>45473</v>
      </c>
      <c r="I67" s="21">
        <f t="shared" si="3"/>
        <v>2023</v>
      </c>
      <c r="J67" s="19">
        <f t="shared" si="4"/>
        <v>7</v>
      </c>
      <c r="K67" s="21" t="str">
        <f t="shared" si="5"/>
        <v>julho</v>
      </c>
      <c r="L67" s="22">
        <v>311908.8</v>
      </c>
      <c r="M67" s="19" t="s">
        <v>3</v>
      </c>
    </row>
    <row r="68" spans="1:13" ht="24" hidden="1" x14ac:dyDescent="0.25">
      <c r="A68" s="50">
        <v>6</v>
      </c>
      <c r="B68" s="9" t="s">
        <v>1703</v>
      </c>
      <c r="C68" s="7">
        <v>4778125000106</v>
      </c>
      <c r="D68" s="8" t="s">
        <v>1195</v>
      </c>
      <c r="E68" s="9" t="s">
        <v>255</v>
      </c>
      <c r="F68" s="10">
        <v>45040</v>
      </c>
      <c r="G68" s="10">
        <v>45044</v>
      </c>
      <c r="H68" s="10">
        <v>45409</v>
      </c>
      <c r="I68" s="11">
        <f t="shared" si="3"/>
        <v>2023</v>
      </c>
      <c r="J68" s="9">
        <f t="shared" si="4"/>
        <v>4</v>
      </c>
      <c r="K68" s="11" t="str">
        <f t="shared" si="5"/>
        <v>abril</v>
      </c>
      <c r="L68" s="12">
        <v>16125</v>
      </c>
      <c r="M68" s="9" t="s">
        <v>3</v>
      </c>
    </row>
    <row r="69" spans="1:13" ht="24" hidden="1" x14ac:dyDescent="0.25">
      <c r="A69" s="50">
        <v>3</v>
      </c>
      <c r="B69" s="19" t="s">
        <v>1352</v>
      </c>
      <c r="C69" s="17">
        <v>17672848000160</v>
      </c>
      <c r="D69" s="18" t="s">
        <v>1133</v>
      </c>
      <c r="E69" s="19" t="s">
        <v>1066</v>
      </c>
      <c r="F69" s="20">
        <v>44944</v>
      </c>
      <c r="G69" s="20">
        <v>44944</v>
      </c>
      <c r="H69" s="20">
        <v>45313</v>
      </c>
      <c r="I69" s="21">
        <f t="shared" si="3"/>
        <v>2023</v>
      </c>
      <c r="J69" s="19">
        <f t="shared" si="4"/>
        <v>1</v>
      </c>
      <c r="K69" s="21" t="str">
        <f t="shared" si="5"/>
        <v>janeiro</v>
      </c>
      <c r="L69" s="22">
        <v>368509.96</v>
      </c>
      <c r="M69" s="19" t="s">
        <v>3</v>
      </c>
    </row>
    <row r="70" spans="1:13" ht="24" hidden="1" x14ac:dyDescent="0.25">
      <c r="A70" s="50">
        <v>9</v>
      </c>
      <c r="B70" s="9" t="s">
        <v>1352</v>
      </c>
      <c r="C70" s="7">
        <v>17672848000160</v>
      </c>
      <c r="D70" s="8" t="s">
        <v>1353</v>
      </c>
      <c r="E70" s="9" t="s">
        <v>1066</v>
      </c>
      <c r="F70" s="10">
        <v>45096</v>
      </c>
      <c r="G70" s="10">
        <v>45096</v>
      </c>
      <c r="H70" s="10">
        <v>45149</v>
      </c>
      <c r="I70" s="11">
        <f t="shared" si="3"/>
        <v>2023</v>
      </c>
      <c r="J70" s="9">
        <f t="shared" si="4"/>
        <v>6</v>
      </c>
      <c r="K70" s="11" t="str">
        <f t="shared" si="5"/>
        <v>junho</v>
      </c>
      <c r="L70" s="12">
        <v>0</v>
      </c>
      <c r="M70" s="9" t="s">
        <v>3</v>
      </c>
    </row>
    <row r="71" spans="1:13" ht="24" hidden="1" x14ac:dyDescent="0.25">
      <c r="A71" s="50">
        <v>4</v>
      </c>
      <c r="B71" s="19" t="s">
        <v>1352</v>
      </c>
      <c r="C71" s="17">
        <v>17672848000160</v>
      </c>
      <c r="D71" s="18" t="s">
        <v>1354</v>
      </c>
      <c r="E71" s="19" t="s">
        <v>1066</v>
      </c>
      <c r="F71" s="20">
        <v>45138</v>
      </c>
      <c r="G71" s="20">
        <v>44949</v>
      </c>
      <c r="H71" s="20">
        <v>45313</v>
      </c>
      <c r="I71" s="21">
        <f t="shared" si="3"/>
        <v>2023</v>
      </c>
      <c r="J71" s="19">
        <f t="shared" si="4"/>
        <v>1</v>
      </c>
      <c r="K71" s="21" t="str">
        <f t="shared" si="5"/>
        <v>janeiro</v>
      </c>
      <c r="L71" s="22">
        <v>723360.62</v>
      </c>
      <c r="M71" s="19" t="s">
        <v>3</v>
      </c>
    </row>
    <row r="72" spans="1:13" ht="24" hidden="1" x14ac:dyDescent="0.25">
      <c r="A72" s="50"/>
      <c r="B72" s="9" t="s">
        <v>1352</v>
      </c>
      <c r="C72" s="7">
        <v>17672848000160</v>
      </c>
      <c r="D72" s="8" t="s">
        <v>1421</v>
      </c>
      <c r="E72" s="9" t="s">
        <v>1066</v>
      </c>
      <c r="F72" s="10">
        <v>45155</v>
      </c>
      <c r="G72" s="10">
        <v>45150</v>
      </c>
      <c r="H72" s="10">
        <v>45189</v>
      </c>
      <c r="I72" s="11">
        <f t="shared" si="3"/>
        <v>2023</v>
      </c>
      <c r="J72" s="9">
        <f t="shared" si="4"/>
        <v>8</v>
      </c>
      <c r="K72" s="11" t="str">
        <f t="shared" si="5"/>
        <v>agosto</v>
      </c>
      <c r="L72" s="12">
        <v>0</v>
      </c>
      <c r="M72" s="9" t="s">
        <v>3</v>
      </c>
    </row>
    <row r="73" spans="1:13" ht="24" hidden="1" x14ac:dyDescent="0.25">
      <c r="A73" s="50">
        <v>5</v>
      </c>
      <c r="B73" s="19" t="s">
        <v>1352</v>
      </c>
      <c r="C73" s="17">
        <v>17672848000160</v>
      </c>
      <c r="D73" s="18" t="s">
        <v>1496</v>
      </c>
      <c r="E73" s="19" t="s">
        <v>1066</v>
      </c>
      <c r="F73" s="20">
        <v>45204</v>
      </c>
      <c r="G73" s="20">
        <v>44949</v>
      </c>
      <c r="H73" s="20">
        <v>45313</v>
      </c>
      <c r="I73" s="21">
        <f t="shared" si="3"/>
        <v>2023</v>
      </c>
      <c r="J73" s="19">
        <f t="shared" si="4"/>
        <v>1</v>
      </c>
      <c r="K73" s="21" t="str">
        <f t="shared" si="5"/>
        <v>janeiro</v>
      </c>
      <c r="L73" s="22">
        <v>0</v>
      </c>
      <c r="M73" s="19" t="s">
        <v>3</v>
      </c>
    </row>
    <row r="74" spans="1:13" ht="24" hidden="1" x14ac:dyDescent="0.25">
      <c r="A74" s="50"/>
      <c r="B74" s="19" t="s">
        <v>1422</v>
      </c>
      <c r="C74" s="17">
        <v>22104085000190</v>
      </c>
      <c r="D74" s="18" t="s">
        <v>1423</v>
      </c>
      <c r="E74" s="19" t="s">
        <v>482</v>
      </c>
      <c r="F74" s="20">
        <v>45155</v>
      </c>
      <c r="G74" s="20">
        <v>45163</v>
      </c>
      <c r="H74" s="20">
        <v>45528</v>
      </c>
      <c r="I74" s="21">
        <f t="shared" si="3"/>
        <v>2023</v>
      </c>
      <c r="J74" s="19">
        <f t="shared" si="4"/>
        <v>8</v>
      </c>
      <c r="K74" s="21" t="str">
        <f t="shared" si="5"/>
        <v>agosto</v>
      </c>
      <c r="L74" s="22">
        <v>164563.1</v>
      </c>
      <c r="M74" s="19" t="s">
        <v>3</v>
      </c>
    </row>
    <row r="75" spans="1:13" ht="24" hidden="1" x14ac:dyDescent="0.25">
      <c r="A75" s="50"/>
      <c r="B75" s="19" t="s">
        <v>1782</v>
      </c>
      <c r="C75" s="17">
        <v>8140149000188</v>
      </c>
      <c r="D75" s="18" t="s">
        <v>1783</v>
      </c>
      <c r="E75" s="19" t="s">
        <v>490</v>
      </c>
      <c r="F75" s="20">
        <v>45110</v>
      </c>
      <c r="G75" s="20">
        <v>45184</v>
      </c>
      <c r="H75" s="20">
        <v>45183</v>
      </c>
      <c r="I75" s="21">
        <f t="shared" si="3"/>
        <v>2023</v>
      </c>
      <c r="J75" s="19">
        <f t="shared" si="4"/>
        <v>9</v>
      </c>
      <c r="K75" s="21" t="str">
        <f t="shared" si="5"/>
        <v>setembro</v>
      </c>
      <c r="L75" s="22">
        <v>0</v>
      </c>
      <c r="M75" s="19" t="s">
        <v>3</v>
      </c>
    </row>
    <row r="76" spans="1:13" ht="24" hidden="1" x14ac:dyDescent="0.25">
      <c r="A76" s="50"/>
      <c r="B76" s="9" t="s">
        <v>1782</v>
      </c>
      <c r="C76" s="7">
        <v>8140149000188</v>
      </c>
      <c r="D76" s="8" t="s">
        <v>1460</v>
      </c>
      <c r="E76" s="9" t="s">
        <v>490</v>
      </c>
      <c r="F76" s="10">
        <v>45183</v>
      </c>
      <c r="G76" s="10">
        <v>45184</v>
      </c>
      <c r="H76" s="10">
        <v>45549</v>
      </c>
      <c r="I76" s="11">
        <f t="shared" si="3"/>
        <v>2023</v>
      </c>
      <c r="J76" s="9">
        <f t="shared" si="4"/>
        <v>9</v>
      </c>
      <c r="K76" s="11" t="str">
        <f t="shared" si="5"/>
        <v>setembro</v>
      </c>
      <c r="L76" s="12">
        <v>120000</v>
      </c>
      <c r="M76" s="9" t="s">
        <v>3</v>
      </c>
    </row>
    <row r="77" spans="1:13" ht="24" x14ac:dyDescent="0.25">
      <c r="A77" s="50">
        <v>9</v>
      </c>
      <c r="B77" s="19" t="s">
        <v>1342</v>
      </c>
      <c r="C77" s="17">
        <v>7478804000140</v>
      </c>
      <c r="D77" s="18" t="s">
        <v>1343</v>
      </c>
      <c r="E77" s="19" t="s">
        <v>459</v>
      </c>
      <c r="F77" s="20">
        <v>45111</v>
      </c>
      <c r="G77" s="20">
        <v>45118</v>
      </c>
      <c r="H77" s="20">
        <v>45483</v>
      </c>
      <c r="I77" s="21">
        <f t="shared" si="3"/>
        <v>2023</v>
      </c>
      <c r="J77" s="19">
        <f t="shared" si="4"/>
        <v>7</v>
      </c>
      <c r="K77" s="21" t="str">
        <f t="shared" si="5"/>
        <v>julho</v>
      </c>
      <c r="L77" s="22">
        <v>114000</v>
      </c>
      <c r="M77" s="19" t="s">
        <v>3</v>
      </c>
    </row>
    <row r="78" spans="1:13" ht="24" hidden="1" x14ac:dyDescent="0.25">
      <c r="A78" s="50">
        <v>10</v>
      </c>
      <c r="B78" s="19" t="s">
        <v>1704</v>
      </c>
      <c r="C78" s="17">
        <v>26921908000202</v>
      </c>
      <c r="D78" s="18" t="s">
        <v>1705</v>
      </c>
      <c r="E78" s="19" t="s">
        <v>262</v>
      </c>
      <c r="F78" s="20">
        <v>45072</v>
      </c>
      <c r="G78" s="20">
        <v>45078</v>
      </c>
      <c r="H78" s="20">
        <v>45443</v>
      </c>
      <c r="I78" s="21">
        <f t="shared" si="3"/>
        <v>2023</v>
      </c>
      <c r="J78" s="19">
        <f t="shared" si="4"/>
        <v>6</v>
      </c>
      <c r="K78" s="21" t="str">
        <f t="shared" si="5"/>
        <v>junho</v>
      </c>
      <c r="L78" s="22">
        <v>115900</v>
      </c>
      <c r="M78" s="19" t="s">
        <v>3</v>
      </c>
    </row>
    <row r="79" spans="1:13" ht="36" x14ac:dyDescent="0.25">
      <c r="A79" s="61">
        <v>10</v>
      </c>
      <c r="B79" s="9" t="s">
        <v>1322</v>
      </c>
      <c r="C79" s="7">
        <v>66437831000133</v>
      </c>
      <c r="D79" s="8" t="s">
        <v>1323</v>
      </c>
      <c r="E79" s="9" t="s">
        <v>318</v>
      </c>
      <c r="F79" s="10">
        <v>45118</v>
      </c>
      <c r="G79" s="10">
        <v>45118</v>
      </c>
      <c r="H79" s="10">
        <v>45258</v>
      </c>
      <c r="I79" s="11">
        <f t="shared" si="3"/>
        <v>2023</v>
      </c>
      <c r="J79" s="65">
        <f t="shared" si="4"/>
        <v>7</v>
      </c>
      <c r="K79" s="11" t="str">
        <f t="shared" si="5"/>
        <v>julho</v>
      </c>
      <c r="L79" s="12">
        <v>0</v>
      </c>
      <c r="M79" s="9" t="s">
        <v>3</v>
      </c>
    </row>
    <row r="80" spans="1:13" ht="24" hidden="1" x14ac:dyDescent="0.25">
      <c r="A80" s="50">
        <v>7</v>
      </c>
      <c r="B80" s="19" t="s">
        <v>1424</v>
      </c>
      <c r="C80" s="17">
        <v>67423152000178</v>
      </c>
      <c r="D80" s="18" t="s">
        <v>1771</v>
      </c>
      <c r="E80" s="19" t="s">
        <v>472</v>
      </c>
      <c r="F80" s="20">
        <v>45042</v>
      </c>
      <c r="G80" s="20">
        <v>45042</v>
      </c>
      <c r="H80" s="20">
        <v>45150</v>
      </c>
      <c r="I80" s="21">
        <f t="shared" si="3"/>
        <v>2023</v>
      </c>
      <c r="J80" s="19">
        <f t="shared" si="4"/>
        <v>4</v>
      </c>
      <c r="K80" s="21" t="str">
        <f t="shared" si="5"/>
        <v>abril</v>
      </c>
      <c r="L80" s="22">
        <v>1000</v>
      </c>
      <c r="M80" s="19" t="s">
        <v>3</v>
      </c>
    </row>
    <row r="81" spans="1:13" ht="24" hidden="1" x14ac:dyDescent="0.25">
      <c r="A81" s="50"/>
      <c r="B81" s="19" t="s">
        <v>1424</v>
      </c>
      <c r="C81" s="17">
        <v>67423152000178</v>
      </c>
      <c r="D81" s="18" t="s">
        <v>1425</v>
      </c>
      <c r="E81" s="19" t="s">
        <v>472</v>
      </c>
      <c r="F81" s="20">
        <v>45149</v>
      </c>
      <c r="G81" s="20">
        <v>45151</v>
      </c>
      <c r="H81" s="20">
        <v>45516</v>
      </c>
      <c r="I81" s="21">
        <f t="shared" si="3"/>
        <v>2023</v>
      </c>
      <c r="J81" s="19">
        <f t="shared" si="4"/>
        <v>8</v>
      </c>
      <c r="K81" s="21" t="str">
        <f t="shared" si="5"/>
        <v>agosto</v>
      </c>
      <c r="L81" s="22">
        <v>756057.84</v>
      </c>
      <c r="M81" s="19" t="s">
        <v>3</v>
      </c>
    </row>
    <row r="82" spans="1:13" ht="36" hidden="1" x14ac:dyDescent="0.25">
      <c r="A82" s="50"/>
      <c r="B82" s="9" t="s">
        <v>1426</v>
      </c>
      <c r="C82" s="7">
        <v>5385600000139</v>
      </c>
      <c r="D82" s="8" t="s">
        <v>1427</v>
      </c>
      <c r="E82" s="9" t="s">
        <v>1230</v>
      </c>
      <c r="F82" s="10">
        <v>45140</v>
      </c>
      <c r="G82" s="10">
        <v>45140</v>
      </c>
      <c r="H82" s="10">
        <v>45406</v>
      </c>
      <c r="I82" s="11">
        <f t="shared" si="3"/>
        <v>2023</v>
      </c>
      <c r="J82" s="9">
        <f t="shared" si="4"/>
        <v>8</v>
      </c>
      <c r="K82" s="11" t="str">
        <f t="shared" si="5"/>
        <v>agosto</v>
      </c>
      <c r="L82" s="12">
        <v>0</v>
      </c>
      <c r="M82" s="9" t="s">
        <v>3</v>
      </c>
    </row>
    <row r="83" spans="1:13" ht="24" hidden="1" x14ac:dyDescent="0.25">
      <c r="A83" s="50">
        <v>3</v>
      </c>
      <c r="B83" s="9" t="s">
        <v>1669</v>
      </c>
      <c r="C83" s="7">
        <v>5058935000142</v>
      </c>
      <c r="D83" s="8" t="s">
        <v>1670</v>
      </c>
      <c r="E83" s="9" t="s">
        <v>182</v>
      </c>
      <c r="F83" s="10">
        <v>45076</v>
      </c>
      <c r="G83" s="10">
        <v>45077</v>
      </c>
      <c r="H83" s="10">
        <v>45442</v>
      </c>
      <c r="I83" s="11">
        <f t="shared" si="3"/>
        <v>2023</v>
      </c>
      <c r="J83" s="9">
        <f t="shared" si="4"/>
        <v>5</v>
      </c>
      <c r="K83" s="11" t="str">
        <f t="shared" si="5"/>
        <v>maio</v>
      </c>
      <c r="L83" s="12">
        <v>6935872.5199999996</v>
      </c>
      <c r="M83" s="9" t="s">
        <v>3</v>
      </c>
    </row>
    <row r="84" spans="1:13" ht="36" hidden="1" x14ac:dyDescent="0.25">
      <c r="A84" s="50">
        <v>10</v>
      </c>
      <c r="B84" s="19" t="s">
        <v>1647</v>
      </c>
      <c r="C84" s="17">
        <v>1536754000123</v>
      </c>
      <c r="D84" s="18" t="s">
        <v>1149</v>
      </c>
      <c r="E84" s="19" t="s">
        <v>362</v>
      </c>
      <c r="F84" s="20">
        <v>44991</v>
      </c>
      <c r="G84" s="20">
        <v>44992</v>
      </c>
      <c r="H84" s="20">
        <v>45357</v>
      </c>
      <c r="I84" s="21">
        <f t="shared" si="3"/>
        <v>2023</v>
      </c>
      <c r="J84" s="19">
        <f t="shared" si="4"/>
        <v>3</v>
      </c>
      <c r="K84" s="21" t="str">
        <f t="shared" si="5"/>
        <v>março</v>
      </c>
      <c r="L84" s="22">
        <v>14625</v>
      </c>
      <c r="M84" s="19" t="s">
        <v>3</v>
      </c>
    </row>
    <row r="85" spans="1:13" ht="24" x14ac:dyDescent="0.25">
      <c r="A85" s="61">
        <v>11</v>
      </c>
      <c r="B85" s="9" t="s">
        <v>1319</v>
      </c>
      <c r="C85" s="7">
        <v>31673254000102</v>
      </c>
      <c r="D85" s="8" t="s">
        <v>1320</v>
      </c>
      <c r="E85" s="9" t="s">
        <v>305</v>
      </c>
      <c r="F85" s="10">
        <v>45121</v>
      </c>
      <c r="G85" s="10">
        <v>45128</v>
      </c>
      <c r="H85" s="10">
        <v>45493</v>
      </c>
      <c r="I85" s="11">
        <f t="shared" si="3"/>
        <v>2023</v>
      </c>
      <c r="J85" s="65">
        <f t="shared" si="4"/>
        <v>7</v>
      </c>
      <c r="K85" s="11" t="str">
        <f t="shared" si="5"/>
        <v>julho</v>
      </c>
      <c r="L85" s="12">
        <v>100800</v>
      </c>
      <c r="M85" s="9" t="s">
        <v>3</v>
      </c>
    </row>
    <row r="86" spans="1:13" ht="36" hidden="1" x14ac:dyDescent="0.25">
      <c r="A86" s="50"/>
      <c r="B86" s="9" t="s">
        <v>1712</v>
      </c>
      <c r="C86" s="7">
        <v>31673254001095</v>
      </c>
      <c r="D86" s="8" t="s">
        <v>1713</v>
      </c>
      <c r="E86" s="9" t="s">
        <v>296</v>
      </c>
      <c r="F86" s="10">
        <v>45154</v>
      </c>
      <c r="G86" s="10">
        <v>45185</v>
      </c>
      <c r="H86" s="10">
        <v>45550</v>
      </c>
      <c r="I86" s="11">
        <f t="shared" si="3"/>
        <v>2023</v>
      </c>
      <c r="J86" s="9">
        <f t="shared" si="4"/>
        <v>9</v>
      </c>
      <c r="K86" s="11" t="str">
        <f t="shared" si="5"/>
        <v>setembro</v>
      </c>
      <c r="L86" s="12">
        <v>94354.68</v>
      </c>
      <c r="M86" s="9" t="s">
        <v>3</v>
      </c>
    </row>
    <row r="87" spans="1:13" ht="24" hidden="1" x14ac:dyDescent="0.25">
      <c r="A87" s="50"/>
      <c r="B87" s="9" t="s">
        <v>1712</v>
      </c>
      <c r="C87" s="7">
        <v>31673254001095</v>
      </c>
      <c r="D87" s="8" t="s">
        <v>1717</v>
      </c>
      <c r="E87" s="9" t="s">
        <v>302</v>
      </c>
      <c r="F87" s="10">
        <v>45147</v>
      </c>
      <c r="G87" s="10">
        <v>45193</v>
      </c>
      <c r="H87" s="10">
        <v>45558</v>
      </c>
      <c r="I87" s="11">
        <f t="shared" si="3"/>
        <v>2023</v>
      </c>
      <c r="J87" s="9">
        <f t="shared" si="4"/>
        <v>9</v>
      </c>
      <c r="K87" s="11" t="str">
        <f t="shared" si="5"/>
        <v>setembro</v>
      </c>
      <c r="L87" s="12">
        <v>19000</v>
      </c>
      <c r="M87" s="9" t="s">
        <v>3</v>
      </c>
    </row>
    <row r="88" spans="1:13" ht="24" hidden="1" x14ac:dyDescent="0.25">
      <c r="A88" s="50">
        <v>6</v>
      </c>
      <c r="B88" s="9" t="s">
        <v>1732</v>
      </c>
      <c r="C88" s="7">
        <v>25164770000109</v>
      </c>
      <c r="D88" s="8" t="s">
        <v>2327</v>
      </c>
      <c r="E88" s="9" t="s">
        <v>360</v>
      </c>
      <c r="F88" s="10">
        <v>44916</v>
      </c>
      <c r="G88" s="10">
        <v>44946</v>
      </c>
      <c r="H88" s="10">
        <v>45310</v>
      </c>
      <c r="I88" s="11">
        <f t="shared" si="3"/>
        <v>2023</v>
      </c>
      <c r="J88" s="9">
        <f t="shared" si="4"/>
        <v>1</v>
      </c>
      <c r="K88" s="11" t="str">
        <f t="shared" si="5"/>
        <v>janeiro</v>
      </c>
      <c r="L88" s="12">
        <v>24168</v>
      </c>
      <c r="M88" s="9" t="s">
        <v>3</v>
      </c>
    </row>
    <row r="89" spans="1:13" ht="24" hidden="1" x14ac:dyDescent="0.25">
      <c r="A89" s="50">
        <v>4</v>
      </c>
      <c r="B89" s="19" t="s">
        <v>1732</v>
      </c>
      <c r="C89" s="17">
        <v>25164770000109</v>
      </c>
      <c r="D89" s="18" t="s">
        <v>996</v>
      </c>
      <c r="E89" s="19" t="s">
        <v>360</v>
      </c>
      <c r="F89" s="20">
        <v>44970</v>
      </c>
      <c r="G89" s="20">
        <v>44970</v>
      </c>
      <c r="H89" s="20">
        <v>45310</v>
      </c>
      <c r="I89" s="21">
        <f t="shared" si="3"/>
        <v>2023</v>
      </c>
      <c r="J89" s="19">
        <f t="shared" si="4"/>
        <v>2</v>
      </c>
      <c r="K89" s="21" t="str">
        <f t="shared" si="5"/>
        <v>fevereiro</v>
      </c>
      <c r="L89" s="22">
        <v>0</v>
      </c>
      <c r="M89" s="19" t="s">
        <v>3</v>
      </c>
    </row>
    <row r="90" spans="1:13" ht="36" hidden="1" x14ac:dyDescent="0.25">
      <c r="A90" s="50"/>
      <c r="B90" s="9" t="s">
        <v>1587</v>
      </c>
      <c r="C90" s="7">
        <v>29412918000200</v>
      </c>
      <c r="D90" s="8" t="s">
        <v>1588</v>
      </c>
      <c r="E90" s="9" t="s">
        <v>545</v>
      </c>
      <c r="F90" s="10">
        <v>45258</v>
      </c>
      <c r="G90" s="10">
        <v>45259</v>
      </c>
      <c r="H90" s="10">
        <v>45624</v>
      </c>
      <c r="I90" s="11">
        <f t="shared" si="3"/>
        <v>2023</v>
      </c>
      <c r="J90" s="9">
        <f t="shared" si="4"/>
        <v>11</v>
      </c>
      <c r="K90" s="11" t="str">
        <f t="shared" si="5"/>
        <v>novembro</v>
      </c>
      <c r="L90" s="12">
        <v>201574.98</v>
      </c>
      <c r="M90" s="9" t="s">
        <v>3</v>
      </c>
    </row>
    <row r="91" spans="1:13" ht="24" hidden="1" x14ac:dyDescent="0.25">
      <c r="A91" s="50">
        <v>11</v>
      </c>
      <c r="B91" s="9" t="s">
        <v>1340</v>
      </c>
      <c r="C91" s="7">
        <v>40400044000123</v>
      </c>
      <c r="D91" s="8" t="s">
        <v>1166</v>
      </c>
      <c r="E91" s="9" t="s">
        <v>451</v>
      </c>
      <c r="F91" s="10">
        <v>45012</v>
      </c>
      <c r="G91" s="10">
        <v>45012</v>
      </c>
      <c r="H91" s="10">
        <v>45110</v>
      </c>
      <c r="I91" s="11">
        <f t="shared" si="3"/>
        <v>2023</v>
      </c>
      <c r="J91" s="9">
        <f t="shared" si="4"/>
        <v>3</v>
      </c>
      <c r="K91" s="11" t="str">
        <f t="shared" si="5"/>
        <v>março</v>
      </c>
      <c r="L91" s="12">
        <v>52500</v>
      </c>
      <c r="M91" s="9" t="s">
        <v>3</v>
      </c>
    </row>
    <row r="92" spans="1:13" ht="24" hidden="1" x14ac:dyDescent="0.25">
      <c r="A92" s="50">
        <v>11</v>
      </c>
      <c r="B92" s="9" t="s">
        <v>1340</v>
      </c>
      <c r="C92" s="7">
        <v>40400044000123</v>
      </c>
      <c r="D92" s="8" t="s">
        <v>1341</v>
      </c>
      <c r="E92" s="9" t="s">
        <v>451</v>
      </c>
      <c r="F92" s="10">
        <v>45082</v>
      </c>
      <c r="G92" s="10">
        <v>45083</v>
      </c>
      <c r="H92" s="10">
        <v>45448</v>
      </c>
      <c r="I92" s="11">
        <f t="shared" si="3"/>
        <v>2023</v>
      </c>
      <c r="J92" s="9">
        <f t="shared" si="4"/>
        <v>6</v>
      </c>
      <c r="K92" s="11" t="str">
        <f t="shared" si="5"/>
        <v>junho</v>
      </c>
      <c r="L92" s="12">
        <v>262500</v>
      </c>
      <c r="M92" s="9" t="s">
        <v>3</v>
      </c>
    </row>
    <row r="93" spans="1:13" ht="24" hidden="1" x14ac:dyDescent="0.25">
      <c r="A93" s="50"/>
      <c r="B93" s="9" t="s">
        <v>1707</v>
      </c>
      <c r="C93" s="7">
        <v>11201835000126</v>
      </c>
      <c r="D93" s="8" t="s">
        <v>1708</v>
      </c>
      <c r="E93" s="9" t="s">
        <v>269</v>
      </c>
      <c r="F93" s="10">
        <v>45133</v>
      </c>
      <c r="G93" s="10">
        <v>45140</v>
      </c>
      <c r="H93" s="10">
        <v>45505</v>
      </c>
      <c r="I93" s="11">
        <f t="shared" si="3"/>
        <v>2023</v>
      </c>
      <c r="J93" s="9">
        <f t="shared" si="4"/>
        <v>8</v>
      </c>
      <c r="K93" s="11" t="str">
        <f t="shared" si="5"/>
        <v>agosto</v>
      </c>
      <c r="L93" s="12">
        <v>70640</v>
      </c>
      <c r="M93" s="9" t="s">
        <v>3</v>
      </c>
    </row>
    <row r="94" spans="1:13" hidden="1" x14ac:dyDescent="0.25">
      <c r="A94" s="50"/>
      <c r="B94" s="19" t="s">
        <v>1740</v>
      </c>
      <c r="C94" s="17">
        <v>4242860000192</v>
      </c>
      <c r="D94" s="18" t="s">
        <v>1741</v>
      </c>
      <c r="E94" s="19" t="s">
        <v>1462</v>
      </c>
      <c r="F94" s="20">
        <v>45111</v>
      </c>
      <c r="G94" s="20">
        <v>45176</v>
      </c>
      <c r="H94" s="20">
        <v>45541</v>
      </c>
      <c r="I94" s="21">
        <f t="shared" si="3"/>
        <v>2023</v>
      </c>
      <c r="J94" s="19">
        <f t="shared" si="4"/>
        <v>9</v>
      </c>
      <c r="K94" s="21" t="str">
        <f t="shared" si="5"/>
        <v>setembro</v>
      </c>
      <c r="L94" s="22">
        <v>38640</v>
      </c>
      <c r="M94" s="19" t="s">
        <v>3</v>
      </c>
    </row>
    <row r="95" spans="1:13" hidden="1" x14ac:dyDescent="0.25">
      <c r="A95" s="50">
        <v>4</v>
      </c>
      <c r="B95" s="19" t="s">
        <v>1763</v>
      </c>
      <c r="C95" s="17">
        <v>5691252000128</v>
      </c>
      <c r="D95" s="18" t="s">
        <v>1287</v>
      </c>
      <c r="E95" s="19" t="s">
        <v>420</v>
      </c>
      <c r="F95" s="20">
        <v>45063</v>
      </c>
      <c r="G95" s="20">
        <v>45077</v>
      </c>
      <c r="H95" s="20">
        <v>45442</v>
      </c>
      <c r="I95" s="21">
        <f t="shared" si="3"/>
        <v>2023</v>
      </c>
      <c r="J95" s="19">
        <f t="shared" si="4"/>
        <v>5</v>
      </c>
      <c r="K95" s="21" t="str">
        <f t="shared" si="5"/>
        <v>maio</v>
      </c>
      <c r="L95" s="22">
        <v>4610</v>
      </c>
      <c r="M95" s="19" t="s">
        <v>3</v>
      </c>
    </row>
    <row r="96" spans="1:13" ht="24" hidden="1" x14ac:dyDescent="0.25">
      <c r="A96" s="50">
        <v>12</v>
      </c>
      <c r="B96" s="19" t="s">
        <v>1735</v>
      </c>
      <c r="C96" s="17">
        <v>33608308000173</v>
      </c>
      <c r="D96" s="18" t="s">
        <v>1155</v>
      </c>
      <c r="E96" s="19" t="s">
        <v>380</v>
      </c>
      <c r="F96" s="20">
        <v>44981</v>
      </c>
      <c r="G96" s="20">
        <v>44986</v>
      </c>
      <c r="H96" s="20">
        <v>45350</v>
      </c>
      <c r="I96" s="21">
        <f t="shared" si="3"/>
        <v>2023</v>
      </c>
      <c r="J96" s="19">
        <f t="shared" si="4"/>
        <v>3</v>
      </c>
      <c r="K96" s="21" t="str">
        <f t="shared" si="5"/>
        <v>março</v>
      </c>
      <c r="L96" s="22">
        <v>9408</v>
      </c>
      <c r="M96" s="19" t="s">
        <v>3</v>
      </c>
    </row>
    <row r="97" spans="1:13" ht="36" hidden="1" x14ac:dyDescent="0.25">
      <c r="A97" s="50">
        <v>5</v>
      </c>
      <c r="B97" s="19" t="s">
        <v>1696</v>
      </c>
      <c r="C97" s="17">
        <v>32650036000107</v>
      </c>
      <c r="D97" s="18" t="s">
        <v>990</v>
      </c>
      <c r="E97" s="19" t="s">
        <v>242</v>
      </c>
      <c r="F97" s="20">
        <v>44929</v>
      </c>
      <c r="G97" s="20">
        <v>44976</v>
      </c>
      <c r="H97" s="20">
        <v>45340</v>
      </c>
      <c r="I97" s="21">
        <f t="shared" si="3"/>
        <v>2023</v>
      </c>
      <c r="J97" s="19">
        <f t="shared" si="4"/>
        <v>2</v>
      </c>
      <c r="K97" s="21" t="str">
        <f t="shared" si="5"/>
        <v>fevereiro</v>
      </c>
      <c r="L97" s="22">
        <v>341157.64</v>
      </c>
      <c r="M97" s="19" t="s">
        <v>3</v>
      </c>
    </row>
    <row r="98" spans="1:13" ht="36" hidden="1" x14ac:dyDescent="0.25">
      <c r="A98" s="50">
        <v>6</v>
      </c>
      <c r="B98" s="9" t="s">
        <v>1694</v>
      </c>
      <c r="C98" s="7">
        <v>91879544000120</v>
      </c>
      <c r="D98" s="8" t="s">
        <v>992</v>
      </c>
      <c r="E98" s="9" t="s">
        <v>248</v>
      </c>
      <c r="F98" s="10">
        <v>44974</v>
      </c>
      <c r="G98" s="10">
        <v>44976</v>
      </c>
      <c r="H98" s="10">
        <v>45340</v>
      </c>
      <c r="I98" s="11">
        <f t="shared" si="3"/>
        <v>2023</v>
      </c>
      <c r="J98" s="9">
        <f t="shared" si="4"/>
        <v>2</v>
      </c>
      <c r="K98" s="11" t="str">
        <f t="shared" si="5"/>
        <v>fevereiro</v>
      </c>
      <c r="L98" s="12">
        <v>406447.56</v>
      </c>
      <c r="M98" s="9" t="s">
        <v>3</v>
      </c>
    </row>
    <row r="99" spans="1:13" ht="24" hidden="1" x14ac:dyDescent="0.25">
      <c r="A99" s="50"/>
      <c r="B99" s="19" t="s">
        <v>1692</v>
      </c>
      <c r="C99" s="17">
        <v>37077619000104</v>
      </c>
      <c r="D99" s="18" t="s">
        <v>1693</v>
      </c>
      <c r="E99" s="19" t="s">
        <v>226</v>
      </c>
      <c r="F99" s="20">
        <v>45195</v>
      </c>
      <c r="G99" s="20">
        <v>45243</v>
      </c>
      <c r="H99" s="20">
        <v>45608</v>
      </c>
      <c r="I99" s="21">
        <f t="shared" si="3"/>
        <v>2023</v>
      </c>
      <c r="J99" s="19">
        <f t="shared" si="4"/>
        <v>11</v>
      </c>
      <c r="K99" s="21" t="str">
        <f t="shared" si="5"/>
        <v>novembro</v>
      </c>
      <c r="L99" s="22">
        <v>1840602.48</v>
      </c>
      <c r="M99" s="19" t="s">
        <v>3</v>
      </c>
    </row>
    <row r="100" spans="1:13" ht="36" hidden="1" x14ac:dyDescent="0.25">
      <c r="A100" s="50"/>
      <c r="B100" s="19" t="s">
        <v>1589</v>
      </c>
      <c r="C100" s="17">
        <v>20872584000100</v>
      </c>
      <c r="D100" s="18" t="s">
        <v>1590</v>
      </c>
      <c r="E100" s="19" t="s">
        <v>330</v>
      </c>
      <c r="F100" s="20">
        <v>45239</v>
      </c>
      <c r="G100" s="20">
        <v>45266</v>
      </c>
      <c r="H100" s="20">
        <v>45631</v>
      </c>
      <c r="I100" s="21">
        <f t="shared" si="3"/>
        <v>2023</v>
      </c>
      <c r="J100" s="19">
        <f t="shared" si="4"/>
        <v>12</v>
      </c>
      <c r="K100" s="21" t="str">
        <f t="shared" si="5"/>
        <v>dezembro</v>
      </c>
      <c r="L100" s="22">
        <v>116000</v>
      </c>
      <c r="M100" s="19" t="s">
        <v>3</v>
      </c>
    </row>
    <row r="101" spans="1:13" ht="36" hidden="1" x14ac:dyDescent="0.25">
      <c r="A101" s="50">
        <v>7</v>
      </c>
      <c r="B101" s="19" t="s">
        <v>1695</v>
      </c>
      <c r="C101" s="17">
        <v>21388231000194</v>
      </c>
      <c r="D101" s="18" t="s">
        <v>986</v>
      </c>
      <c r="E101" s="19" t="s">
        <v>238</v>
      </c>
      <c r="F101" s="20">
        <v>44974</v>
      </c>
      <c r="G101" s="20">
        <v>44976</v>
      </c>
      <c r="H101" s="20">
        <v>45340</v>
      </c>
      <c r="I101" s="21">
        <f t="shared" si="3"/>
        <v>2023</v>
      </c>
      <c r="J101" s="19">
        <f t="shared" si="4"/>
        <v>2</v>
      </c>
      <c r="K101" s="21" t="str">
        <f t="shared" si="5"/>
        <v>fevereiro</v>
      </c>
      <c r="L101" s="22">
        <v>267150.96000000002</v>
      </c>
      <c r="M101" s="19" t="s">
        <v>3</v>
      </c>
    </row>
    <row r="102" spans="1:13" hidden="1" x14ac:dyDescent="0.25">
      <c r="A102" s="50">
        <v>13</v>
      </c>
      <c r="B102" s="19" t="s">
        <v>1294</v>
      </c>
      <c r="C102" s="17">
        <v>76535764000143</v>
      </c>
      <c r="D102" s="18" t="s">
        <v>1145</v>
      </c>
      <c r="E102" s="19" t="s">
        <v>251</v>
      </c>
      <c r="F102" s="20">
        <v>44985</v>
      </c>
      <c r="G102" s="20">
        <v>44988</v>
      </c>
      <c r="H102" s="20">
        <v>45353</v>
      </c>
      <c r="I102" s="21">
        <f t="shared" si="3"/>
        <v>2023</v>
      </c>
      <c r="J102" s="19">
        <f t="shared" si="4"/>
        <v>3</v>
      </c>
      <c r="K102" s="21" t="str">
        <f t="shared" si="5"/>
        <v>março</v>
      </c>
      <c r="L102" s="22">
        <v>26346.36</v>
      </c>
      <c r="M102" s="19" t="s">
        <v>3</v>
      </c>
    </row>
    <row r="103" spans="1:13" ht="24" hidden="1" x14ac:dyDescent="0.25">
      <c r="A103" s="50"/>
      <c r="B103" s="19" t="s">
        <v>1294</v>
      </c>
      <c r="C103" s="17">
        <v>76535764000143</v>
      </c>
      <c r="D103" s="18" t="s">
        <v>1519</v>
      </c>
      <c r="E103" s="19" t="s">
        <v>587</v>
      </c>
      <c r="F103" s="20">
        <v>45230</v>
      </c>
      <c r="G103" s="20">
        <v>45274</v>
      </c>
      <c r="H103" s="20">
        <v>45639</v>
      </c>
      <c r="I103" s="21">
        <f t="shared" si="3"/>
        <v>2023</v>
      </c>
      <c r="J103" s="19">
        <f t="shared" si="4"/>
        <v>12</v>
      </c>
      <c r="K103" s="21" t="str">
        <f t="shared" si="5"/>
        <v>dezembro</v>
      </c>
      <c r="L103" s="22">
        <v>42230.400000000001</v>
      </c>
      <c r="M103" s="19" t="s">
        <v>3</v>
      </c>
    </row>
    <row r="104" spans="1:13" ht="24" hidden="1" x14ac:dyDescent="0.25">
      <c r="A104" s="50">
        <v>12</v>
      </c>
      <c r="B104" s="19" t="s">
        <v>1291</v>
      </c>
      <c r="C104" s="17">
        <v>1191654000102</v>
      </c>
      <c r="D104" s="18" t="s">
        <v>1661</v>
      </c>
      <c r="E104" s="19" t="s">
        <v>156</v>
      </c>
      <c r="F104" s="20">
        <v>45029</v>
      </c>
      <c r="G104" s="20">
        <v>45095</v>
      </c>
      <c r="H104" s="20">
        <v>45460</v>
      </c>
      <c r="I104" s="21">
        <f t="shared" si="3"/>
        <v>2023</v>
      </c>
      <c r="J104" s="19">
        <f t="shared" si="4"/>
        <v>6</v>
      </c>
      <c r="K104" s="21" t="str">
        <f t="shared" si="5"/>
        <v>junho</v>
      </c>
      <c r="L104" s="22">
        <v>21600</v>
      </c>
      <c r="M104" s="19" t="s">
        <v>3</v>
      </c>
    </row>
    <row r="105" spans="1:13" ht="36" hidden="1" x14ac:dyDescent="0.25">
      <c r="A105" s="50">
        <v>5</v>
      </c>
      <c r="B105" s="19" t="s">
        <v>1291</v>
      </c>
      <c r="C105" s="17">
        <v>1191654000102</v>
      </c>
      <c r="D105" s="18" t="s">
        <v>1706</v>
      </c>
      <c r="E105" s="19" t="s">
        <v>265</v>
      </c>
      <c r="F105" s="20">
        <v>45036</v>
      </c>
      <c r="G105" s="20">
        <v>45074</v>
      </c>
      <c r="H105" s="20">
        <v>45439</v>
      </c>
      <c r="I105" s="21">
        <f t="shared" si="3"/>
        <v>2023</v>
      </c>
      <c r="J105" s="19">
        <f t="shared" si="4"/>
        <v>5</v>
      </c>
      <c r="K105" s="21" t="str">
        <f t="shared" si="5"/>
        <v>maio</v>
      </c>
      <c r="L105" s="22">
        <v>264528</v>
      </c>
      <c r="M105" s="19" t="s">
        <v>3</v>
      </c>
    </row>
    <row r="106" spans="1:13" ht="24" hidden="1" x14ac:dyDescent="0.25">
      <c r="A106" s="50"/>
      <c r="B106" s="19" t="s">
        <v>1497</v>
      </c>
      <c r="C106" s="17">
        <v>14628912000117</v>
      </c>
      <c r="D106" s="18" t="s">
        <v>1789</v>
      </c>
      <c r="E106" s="19" t="s">
        <v>500</v>
      </c>
      <c r="F106" s="20">
        <v>45119</v>
      </c>
      <c r="G106" s="20">
        <v>45195</v>
      </c>
      <c r="H106" s="20">
        <v>45560</v>
      </c>
      <c r="I106" s="21">
        <f t="shared" si="3"/>
        <v>2023</v>
      </c>
      <c r="J106" s="19">
        <f t="shared" si="4"/>
        <v>9</v>
      </c>
      <c r="K106" s="21" t="str">
        <f t="shared" si="5"/>
        <v>setembro</v>
      </c>
      <c r="L106" s="22">
        <v>63000</v>
      </c>
      <c r="M106" s="19" t="s">
        <v>3</v>
      </c>
    </row>
    <row r="107" spans="1:13" ht="24" hidden="1" x14ac:dyDescent="0.25">
      <c r="A107" s="50"/>
      <c r="B107" s="19" t="s">
        <v>1497</v>
      </c>
      <c r="C107" s="17">
        <v>14628912000117</v>
      </c>
      <c r="D107" s="18" t="s">
        <v>1498</v>
      </c>
      <c r="E107" s="19" t="s">
        <v>591</v>
      </c>
      <c r="F107" s="20">
        <v>45210</v>
      </c>
      <c r="G107" s="20">
        <v>45280</v>
      </c>
      <c r="H107" s="20">
        <v>45645</v>
      </c>
      <c r="I107" s="21">
        <f t="shared" si="3"/>
        <v>2023</v>
      </c>
      <c r="J107" s="19">
        <f t="shared" si="4"/>
        <v>12</v>
      </c>
      <c r="K107" s="21" t="str">
        <f t="shared" si="5"/>
        <v>dezembro</v>
      </c>
      <c r="L107" s="22">
        <v>216000</v>
      </c>
      <c r="M107" s="19" t="s">
        <v>3</v>
      </c>
    </row>
    <row r="108" spans="1:13" ht="36" hidden="1" x14ac:dyDescent="0.25">
      <c r="A108" s="50">
        <v>13</v>
      </c>
      <c r="B108" s="9" t="s">
        <v>1324</v>
      </c>
      <c r="C108" s="7">
        <v>5919801000179</v>
      </c>
      <c r="D108" s="8" t="s">
        <v>1325</v>
      </c>
      <c r="E108" s="9" t="s">
        <v>547</v>
      </c>
      <c r="F108" s="10">
        <v>45107</v>
      </c>
      <c r="G108" s="10">
        <v>45107</v>
      </c>
      <c r="H108" s="10">
        <v>45258</v>
      </c>
      <c r="I108" s="11">
        <f t="shared" si="3"/>
        <v>2023</v>
      </c>
      <c r="J108" s="9">
        <f t="shared" si="4"/>
        <v>6</v>
      </c>
      <c r="K108" s="11" t="str">
        <f t="shared" si="5"/>
        <v>junho</v>
      </c>
      <c r="L108" s="12">
        <v>0</v>
      </c>
      <c r="M108" s="9" t="s">
        <v>3</v>
      </c>
    </row>
    <row r="109" spans="1:13" ht="36" hidden="1" x14ac:dyDescent="0.25">
      <c r="A109" s="50"/>
      <c r="B109" s="9" t="s">
        <v>1324</v>
      </c>
      <c r="C109" s="7">
        <v>5919801000179</v>
      </c>
      <c r="D109" s="8" t="s">
        <v>1499</v>
      </c>
      <c r="E109" s="9" t="s">
        <v>547</v>
      </c>
      <c r="F109" s="10">
        <v>45225</v>
      </c>
      <c r="G109" s="10">
        <v>45259</v>
      </c>
      <c r="H109" s="10">
        <v>45624</v>
      </c>
      <c r="I109" s="11">
        <f t="shared" si="3"/>
        <v>2023</v>
      </c>
      <c r="J109" s="9">
        <f t="shared" si="4"/>
        <v>11</v>
      </c>
      <c r="K109" s="11" t="str">
        <f t="shared" si="5"/>
        <v>novembro</v>
      </c>
      <c r="L109" s="12">
        <v>488640</v>
      </c>
      <c r="M109" s="9" t="s">
        <v>3</v>
      </c>
    </row>
    <row r="110" spans="1:13" ht="36" hidden="1" x14ac:dyDescent="0.25">
      <c r="A110" s="50">
        <v>14</v>
      </c>
      <c r="B110" s="9" t="s">
        <v>1324</v>
      </c>
      <c r="C110" s="7">
        <v>5919801000179</v>
      </c>
      <c r="D110" s="8" t="s">
        <v>1152</v>
      </c>
      <c r="E110" s="9" t="s">
        <v>375</v>
      </c>
      <c r="F110" s="10">
        <v>44994</v>
      </c>
      <c r="G110" s="10">
        <v>44994</v>
      </c>
      <c r="H110" s="10">
        <v>45359</v>
      </c>
      <c r="I110" s="11">
        <f t="shared" si="3"/>
        <v>2023</v>
      </c>
      <c r="J110" s="9">
        <f t="shared" si="4"/>
        <v>3</v>
      </c>
      <c r="K110" s="11" t="str">
        <f t="shared" si="5"/>
        <v>março</v>
      </c>
      <c r="L110" s="12">
        <v>245760</v>
      </c>
      <c r="M110" s="9" t="s">
        <v>3</v>
      </c>
    </row>
    <row r="111" spans="1:13" ht="24" hidden="1" x14ac:dyDescent="0.25">
      <c r="A111" s="50">
        <v>6</v>
      </c>
      <c r="B111" s="9" t="s">
        <v>1660</v>
      </c>
      <c r="C111" s="7">
        <v>2473874000191</v>
      </c>
      <c r="D111" s="8" t="s">
        <v>1275</v>
      </c>
      <c r="E111" s="9" t="s">
        <v>145</v>
      </c>
      <c r="F111" s="10">
        <v>45058</v>
      </c>
      <c r="G111" s="10">
        <v>45069</v>
      </c>
      <c r="H111" s="10">
        <v>45434</v>
      </c>
      <c r="I111" s="11">
        <f t="shared" si="3"/>
        <v>2023</v>
      </c>
      <c r="J111" s="9">
        <f t="shared" si="4"/>
        <v>5</v>
      </c>
      <c r="K111" s="11" t="str">
        <f t="shared" si="5"/>
        <v>maio</v>
      </c>
      <c r="L111" s="12">
        <v>4205.04</v>
      </c>
      <c r="M111" s="9" t="s">
        <v>3</v>
      </c>
    </row>
    <row r="112" spans="1:13" ht="24" hidden="1" x14ac:dyDescent="0.25">
      <c r="A112" s="50">
        <v>15</v>
      </c>
      <c r="B112" s="19" t="s">
        <v>1736</v>
      </c>
      <c r="C112" s="17">
        <v>18290240000133</v>
      </c>
      <c r="D112" s="18" t="s">
        <v>1157</v>
      </c>
      <c r="E112" s="19" t="s">
        <v>382</v>
      </c>
      <c r="F112" s="20">
        <v>44994</v>
      </c>
      <c r="G112" s="20">
        <v>44995</v>
      </c>
      <c r="H112" s="20">
        <v>45360</v>
      </c>
      <c r="I112" s="21">
        <f t="shared" si="3"/>
        <v>2023</v>
      </c>
      <c r="J112" s="19">
        <f t="shared" si="4"/>
        <v>3</v>
      </c>
      <c r="K112" s="21" t="str">
        <f t="shared" si="5"/>
        <v>março</v>
      </c>
      <c r="L112" s="22">
        <v>3800</v>
      </c>
      <c r="M112" s="19" t="s">
        <v>3</v>
      </c>
    </row>
    <row r="113" spans="1:13" ht="36" hidden="1" x14ac:dyDescent="0.25">
      <c r="A113" s="50">
        <v>14</v>
      </c>
      <c r="B113" s="9" t="s">
        <v>1297</v>
      </c>
      <c r="C113" s="7">
        <v>58921792000117</v>
      </c>
      <c r="D113" s="8" t="s">
        <v>1306</v>
      </c>
      <c r="E113" s="9" t="s">
        <v>214</v>
      </c>
      <c r="F113" s="10">
        <v>45093</v>
      </c>
      <c r="G113" s="10">
        <v>45095</v>
      </c>
      <c r="H113" s="10">
        <v>45460</v>
      </c>
      <c r="I113" s="11">
        <f t="shared" si="3"/>
        <v>2023</v>
      </c>
      <c r="J113" s="9">
        <f t="shared" si="4"/>
        <v>6</v>
      </c>
      <c r="K113" s="11" t="str">
        <f t="shared" si="5"/>
        <v>junho</v>
      </c>
      <c r="L113" s="12">
        <v>141745.32</v>
      </c>
      <c r="M113" s="9" t="s">
        <v>3</v>
      </c>
    </row>
    <row r="114" spans="1:13" ht="36" hidden="1" x14ac:dyDescent="0.25">
      <c r="A114" s="50"/>
      <c r="B114" s="19" t="s">
        <v>1428</v>
      </c>
      <c r="C114" s="17">
        <v>61198164000160</v>
      </c>
      <c r="D114" s="18" t="s">
        <v>1429</v>
      </c>
      <c r="E114" s="19" t="s">
        <v>1430</v>
      </c>
      <c r="F114" s="20">
        <v>45163</v>
      </c>
      <c r="G114" s="20">
        <v>45164</v>
      </c>
      <c r="H114" s="20">
        <v>45529</v>
      </c>
      <c r="I114" s="21">
        <f t="shared" si="3"/>
        <v>2023</v>
      </c>
      <c r="J114" s="19">
        <f t="shared" si="4"/>
        <v>8</v>
      </c>
      <c r="K114" s="21" t="str">
        <f t="shared" si="5"/>
        <v>agosto</v>
      </c>
      <c r="L114" s="22">
        <v>4248.63</v>
      </c>
      <c r="M114" s="19" t="s">
        <v>3</v>
      </c>
    </row>
    <row r="115" spans="1:13" ht="24" hidden="1" x14ac:dyDescent="0.25">
      <c r="A115" s="50">
        <v>7</v>
      </c>
      <c r="B115" s="19" t="s">
        <v>1679</v>
      </c>
      <c r="C115" s="17">
        <v>5340639000130</v>
      </c>
      <c r="D115" s="18" t="s">
        <v>1680</v>
      </c>
      <c r="E115" s="19" t="s">
        <v>211</v>
      </c>
      <c r="F115" s="20">
        <v>45043</v>
      </c>
      <c r="G115" s="20">
        <v>45073</v>
      </c>
      <c r="H115" s="20">
        <v>45438</v>
      </c>
      <c r="I115" s="21">
        <f t="shared" si="3"/>
        <v>2023</v>
      </c>
      <c r="J115" s="19">
        <f t="shared" si="4"/>
        <v>5</v>
      </c>
      <c r="K115" s="21" t="str">
        <f t="shared" si="5"/>
        <v>maio</v>
      </c>
      <c r="L115" s="22">
        <v>47748</v>
      </c>
      <c r="M115" s="19" t="s">
        <v>3</v>
      </c>
    </row>
    <row r="116" spans="1:13" ht="24" hidden="1" x14ac:dyDescent="0.25">
      <c r="A116" s="50"/>
      <c r="B116" s="9" t="s">
        <v>1591</v>
      </c>
      <c r="C116" s="7">
        <v>7990743000103</v>
      </c>
      <c r="D116" s="8" t="s">
        <v>1592</v>
      </c>
      <c r="E116" s="9" t="s">
        <v>311</v>
      </c>
      <c r="F116" s="10">
        <v>45231</v>
      </c>
      <c r="G116" s="10">
        <v>45233</v>
      </c>
      <c r="H116" s="10">
        <v>45262</v>
      </c>
      <c r="I116" s="11">
        <f t="shared" si="3"/>
        <v>2023</v>
      </c>
      <c r="J116" s="9">
        <f t="shared" si="4"/>
        <v>11</v>
      </c>
      <c r="K116" s="11" t="str">
        <f t="shared" si="5"/>
        <v>novembro</v>
      </c>
      <c r="L116" s="12">
        <v>1160</v>
      </c>
      <c r="M116" s="9" t="s">
        <v>3</v>
      </c>
    </row>
    <row r="117" spans="1:13" ht="24" hidden="1" x14ac:dyDescent="0.25">
      <c r="A117" s="50">
        <v>8</v>
      </c>
      <c r="B117" s="9" t="s">
        <v>1652</v>
      </c>
      <c r="C117" s="7">
        <v>87389086000174</v>
      </c>
      <c r="D117" s="8" t="s">
        <v>1175</v>
      </c>
      <c r="E117" s="9" t="s">
        <v>130</v>
      </c>
      <c r="F117" s="10">
        <v>45034</v>
      </c>
      <c r="G117" s="10">
        <v>45035</v>
      </c>
      <c r="H117" s="10">
        <v>45400</v>
      </c>
      <c r="I117" s="11">
        <f t="shared" si="3"/>
        <v>2023</v>
      </c>
      <c r="J117" s="9">
        <f t="shared" si="4"/>
        <v>4</v>
      </c>
      <c r="K117" s="11" t="str">
        <f t="shared" si="5"/>
        <v>abril</v>
      </c>
      <c r="L117" s="12">
        <v>17550</v>
      </c>
      <c r="M117" s="9" t="s">
        <v>3</v>
      </c>
    </row>
    <row r="118" spans="1:13" hidden="1" x14ac:dyDescent="0.25">
      <c r="A118" s="50">
        <v>9</v>
      </c>
      <c r="B118" s="19" t="s">
        <v>1676</v>
      </c>
      <c r="C118" s="17">
        <v>10636142000101</v>
      </c>
      <c r="D118" s="18" t="s">
        <v>1197</v>
      </c>
      <c r="E118" s="19" t="s">
        <v>410</v>
      </c>
      <c r="F118" s="20">
        <v>45029</v>
      </c>
      <c r="G118" s="20">
        <v>45043</v>
      </c>
      <c r="H118" s="20">
        <v>45773</v>
      </c>
      <c r="I118" s="21">
        <f t="shared" si="3"/>
        <v>2023</v>
      </c>
      <c r="J118" s="19">
        <f t="shared" si="4"/>
        <v>4</v>
      </c>
      <c r="K118" s="21" t="str">
        <f t="shared" si="5"/>
        <v>abril</v>
      </c>
      <c r="L118" s="22">
        <v>1073280</v>
      </c>
      <c r="M118" s="19" t="s">
        <v>3</v>
      </c>
    </row>
    <row r="119" spans="1:13" ht="24" hidden="1" x14ac:dyDescent="0.25">
      <c r="A119" s="50"/>
      <c r="B119" s="19" t="s">
        <v>1431</v>
      </c>
      <c r="C119" s="17">
        <v>3063405000167</v>
      </c>
      <c r="D119" s="18" t="s">
        <v>1432</v>
      </c>
      <c r="E119" s="19" t="s">
        <v>179</v>
      </c>
      <c r="F119" s="20">
        <v>45140</v>
      </c>
      <c r="G119" s="20">
        <v>45157</v>
      </c>
      <c r="H119" s="20">
        <v>45522</v>
      </c>
      <c r="I119" s="21">
        <f t="shared" si="3"/>
        <v>2023</v>
      </c>
      <c r="J119" s="19">
        <f t="shared" si="4"/>
        <v>8</v>
      </c>
      <c r="K119" s="21" t="str">
        <f t="shared" si="5"/>
        <v>agosto</v>
      </c>
      <c r="L119" s="22">
        <v>488502.95</v>
      </c>
      <c r="M119" s="19" t="s">
        <v>3</v>
      </c>
    </row>
    <row r="120" spans="1:13" ht="24" hidden="1" x14ac:dyDescent="0.25">
      <c r="A120" s="50">
        <v>8</v>
      </c>
      <c r="B120" s="19" t="s">
        <v>1649</v>
      </c>
      <c r="C120" s="17">
        <v>20740467000185</v>
      </c>
      <c r="D120" s="18" t="s">
        <v>972</v>
      </c>
      <c r="E120" s="19" t="s">
        <v>125</v>
      </c>
      <c r="F120" s="20">
        <v>44929</v>
      </c>
      <c r="G120" s="20">
        <v>44978</v>
      </c>
      <c r="H120" s="20">
        <v>45342</v>
      </c>
      <c r="I120" s="21">
        <f t="shared" si="3"/>
        <v>2023</v>
      </c>
      <c r="J120" s="19">
        <f t="shared" si="4"/>
        <v>2</v>
      </c>
      <c r="K120" s="21" t="str">
        <f t="shared" si="5"/>
        <v>fevereiro</v>
      </c>
      <c r="L120" s="22">
        <v>11160</v>
      </c>
      <c r="M120" s="19" t="s">
        <v>3</v>
      </c>
    </row>
    <row r="121" spans="1:13" ht="24" hidden="1" x14ac:dyDescent="0.25">
      <c r="A121" s="50">
        <v>10</v>
      </c>
      <c r="B121" s="9" t="s">
        <v>1295</v>
      </c>
      <c r="C121" s="7">
        <v>6273582000166</v>
      </c>
      <c r="D121" s="8" t="s">
        <v>1179</v>
      </c>
      <c r="E121" s="9" t="s">
        <v>140</v>
      </c>
      <c r="F121" s="10">
        <v>45029</v>
      </c>
      <c r="G121" s="10">
        <v>45039</v>
      </c>
      <c r="H121" s="10">
        <v>45404</v>
      </c>
      <c r="I121" s="11">
        <f t="shared" si="3"/>
        <v>2023</v>
      </c>
      <c r="J121" s="9">
        <f t="shared" si="4"/>
        <v>4</v>
      </c>
      <c r="K121" s="11" t="str">
        <f t="shared" si="5"/>
        <v>abril</v>
      </c>
      <c r="L121" s="12">
        <v>180000</v>
      </c>
      <c r="M121" s="9" t="s">
        <v>3</v>
      </c>
    </row>
    <row r="122" spans="1:13" ht="24" hidden="1" x14ac:dyDescent="0.25">
      <c r="A122" s="50">
        <v>16</v>
      </c>
      <c r="B122" s="19" t="s">
        <v>1593</v>
      </c>
      <c r="C122" s="17">
        <v>22142812000104</v>
      </c>
      <c r="D122" s="18" t="s">
        <v>1148</v>
      </c>
      <c r="E122" s="19" t="s">
        <v>308</v>
      </c>
      <c r="F122" s="20">
        <v>45001</v>
      </c>
      <c r="G122" s="20">
        <v>45001</v>
      </c>
      <c r="H122" s="20">
        <v>45254</v>
      </c>
      <c r="I122" s="21">
        <f t="shared" si="3"/>
        <v>2023</v>
      </c>
      <c r="J122" s="19">
        <f t="shared" si="4"/>
        <v>3</v>
      </c>
      <c r="K122" s="21" t="str">
        <f t="shared" si="5"/>
        <v>março</v>
      </c>
      <c r="L122" s="22">
        <v>0</v>
      </c>
      <c r="M122" s="19" t="s">
        <v>3</v>
      </c>
    </row>
    <row r="123" spans="1:13" ht="24" hidden="1" x14ac:dyDescent="0.25">
      <c r="A123" s="50"/>
      <c r="B123" s="9" t="s">
        <v>1593</v>
      </c>
      <c r="C123" s="7">
        <v>22142812000104</v>
      </c>
      <c r="D123" s="8" t="s">
        <v>1594</v>
      </c>
      <c r="E123" s="9" t="s">
        <v>308</v>
      </c>
      <c r="F123" s="10">
        <v>45254</v>
      </c>
      <c r="G123" s="10">
        <v>45224</v>
      </c>
      <c r="H123" s="10">
        <v>45284</v>
      </c>
      <c r="I123" s="11">
        <f t="shared" si="3"/>
        <v>2023</v>
      </c>
      <c r="J123" s="9">
        <f t="shared" si="4"/>
        <v>10</v>
      </c>
      <c r="K123" s="11" t="str">
        <f t="shared" si="5"/>
        <v>outubro</v>
      </c>
      <c r="L123" s="12">
        <v>616017.91</v>
      </c>
      <c r="M123" s="9" t="s">
        <v>3</v>
      </c>
    </row>
    <row r="124" spans="1:13" ht="24" hidden="1" x14ac:dyDescent="0.25">
      <c r="A124" s="50"/>
      <c r="B124" s="9" t="s">
        <v>1646</v>
      </c>
      <c r="C124" s="7">
        <v>1616929000102</v>
      </c>
      <c r="D124" s="8" t="s">
        <v>1856</v>
      </c>
      <c r="E124" s="9" t="s">
        <v>76</v>
      </c>
      <c r="F124" s="10">
        <v>45266</v>
      </c>
      <c r="G124" s="10">
        <v>45274</v>
      </c>
      <c r="H124" s="10">
        <v>45639</v>
      </c>
      <c r="I124" s="11">
        <f t="shared" si="3"/>
        <v>2023</v>
      </c>
      <c r="J124" s="9">
        <f t="shared" si="4"/>
        <v>12</v>
      </c>
      <c r="K124" s="11" t="str">
        <f t="shared" si="5"/>
        <v>dezembro</v>
      </c>
      <c r="L124" s="12">
        <v>1835000</v>
      </c>
      <c r="M124" s="9" t="s">
        <v>3</v>
      </c>
    </row>
    <row r="125" spans="1:13" hidden="1" x14ac:dyDescent="0.25">
      <c r="A125" s="50"/>
      <c r="B125" s="9" t="s">
        <v>1739</v>
      </c>
      <c r="C125" s="7">
        <v>1437707000122</v>
      </c>
      <c r="D125" s="8" t="s">
        <v>1461</v>
      </c>
      <c r="E125" s="9" t="s">
        <v>1462</v>
      </c>
      <c r="F125" s="10">
        <v>45176</v>
      </c>
      <c r="G125" s="10">
        <v>45176</v>
      </c>
      <c r="H125" s="10">
        <v>45541</v>
      </c>
      <c r="I125" s="11">
        <f t="shared" si="3"/>
        <v>2023</v>
      </c>
      <c r="J125" s="9">
        <f t="shared" si="4"/>
        <v>9</v>
      </c>
      <c r="K125" s="11" t="str">
        <f t="shared" si="5"/>
        <v>setembro</v>
      </c>
      <c r="L125" s="12">
        <v>318243.28999999998</v>
      </c>
      <c r="M125" s="9" t="s">
        <v>3</v>
      </c>
    </row>
    <row r="126" spans="1:13" ht="24" hidden="1" x14ac:dyDescent="0.25">
      <c r="A126" s="50">
        <v>8</v>
      </c>
      <c r="B126" s="19" t="s">
        <v>1595</v>
      </c>
      <c r="C126" s="17">
        <v>37438274000177</v>
      </c>
      <c r="D126" s="18" t="s">
        <v>1596</v>
      </c>
      <c r="E126" s="19" t="s">
        <v>1260</v>
      </c>
      <c r="F126" s="20">
        <v>45252</v>
      </c>
      <c r="G126" s="20">
        <v>45055</v>
      </c>
      <c r="H126" s="20">
        <v>45420</v>
      </c>
      <c r="I126" s="21">
        <f t="shared" si="3"/>
        <v>2023</v>
      </c>
      <c r="J126" s="19">
        <f t="shared" si="4"/>
        <v>5</v>
      </c>
      <c r="K126" s="21" t="str">
        <f t="shared" si="5"/>
        <v>maio</v>
      </c>
      <c r="L126" s="22">
        <v>0</v>
      </c>
      <c r="M126" s="19" t="s">
        <v>3</v>
      </c>
    </row>
    <row r="127" spans="1:13" ht="24" hidden="1" x14ac:dyDescent="0.25">
      <c r="A127" s="50"/>
      <c r="B127" s="19" t="s">
        <v>1502</v>
      </c>
      <c r="C127" s="17">
        <v>25000738000180</v>
      </c>
      <c r="D127" s="18" t="s">
        <v>1503</v>
      </c>
      <c r="E127" s="19" t="s">
        <v>559</v>
      </c>
      <c r="F127" s="20">
        <v>45215</v>
      </c>
      <c r="G127" s="20">
        <v>45216</v>
      </c>
      <c r="H127" s="20">
        <v>45581</v>
      </c>
      <c r="I127" s="21">
        <f t="shared" si="3"/>
        <v>2023</v>
      </c>
      <c r="J127" s="19">
        <f t="shared" si="4"/>
        <v>10</v>
      </c>
      <c r="K127" s="21" t="str">
        <f t="shared" si="5"/>
        <v>outubro</v>
      </c>
      <c r="L127" s="22">
        <v>232000</v>
      </c>
      <c r="M127" s="19" t="s">
        <v>3</v>
      </c>
    </row>
    <row r="128" spans="1:13" ht="24" hidden="1" x14ac:dyDescent="0.25">
      <c r="A128" s="50">
        <v>9</v>
      </c>
      <c r="B128" s="9" t="s">
        <v>1784</v>
      </c>
      <c r="C128" s="7">
        <v>30252820000131</v>
      </c>
      <c r="D128" s="8" t="s">
        <v>1001</v>
      </c>
      <c r="E128" s="9" t="s">
        <v>581</v>
      </c>
      <c r="F128" s="10">
        <v>44971</v>
      </c>
      <c r="G128" s="10">
        <v>44971</v>
      </c>
      <c r="H128" s="10">
        <v>45280</v>
      </c>
      <c r="I128" s="11">
        <f t="shared" si="3"/>
        <v>2023</v>
      </c>
      <c r="J128" s="9">
        <f t="shared" si="4"/>
        <v>2</v>
      </c>
      <c r="K128" s="11" t="str">
        <f t="shared" si="5"/>
        <v>fevereiro</v>
      </c>
      <c r="L128" s="12">
        <v>0</v>
      </c>
      <c r="M128" s="9" t="s">
        <v>3</v>
      </c>
    </row>
    <row r="129" spans="1:13" ht="36" hidden="1" x14ac:dyDescent="0.25">
      <c r="A129" s="50">
        <v>15</v>
      </c>
      <c r="B129" s="19" t="s">
        <v>1302</v>
      </c>
      <c r="C129" s="17">
        <v>24801201000156</v>
      </c>
      <c r="D129" s="18" t="s">
        <v>1303</v>
      </c>
      <c r="E129" s="19" t="s">
        <v>193</v>
      </c>
      <c r="F129" s="20">
        <v>45093</v>
      </c>
      <c r="G129" s="20">
        <v>45095</v>
      </c>
      <c r="H129" s="20">
        <v>45460</v>
      </c>
      <c r="I129" s="21">
        <f t="shared" si="3"/>
        <v>2023</v>
      </c>
      <c r="J129" s="19">
        <f t="shared" si="4"/>
        <v>6</v>
      </c>
      <c r="K129" s="21" t="str">
        <f t="shared" si="5"/>
        <v>junho</v>
      </c>
      <c r="L129" s="22">
        <v>470239.92</v>
      </c>
      <c r="M129" s="19" t="s">
        <v>3</v>
      </c>
    </row>
    <row r="130" spans="1:13" ht="24" hidden="1" x14ac:dyDescent="0.25">
      <c r="A130" s="61">
        <v>12</v>
      </c>
      <c r="B130" s="51" t="s">
        <v>1352</v>
      </c>
      <c r="C130" s="52">
        <v>17672848000160</v>
      </c>
      <c r="D130" s="53" t="s">
        <v>1354</v>
      </c>
      <c r="E130" s="19" t="s">
        <v>1066</v>
      </c>
      <c r="F130" s="20">
        <v>45138</v>
      </c>
      <c r="G130" s="20">
        <v>44949</v>
      </c>
      <c r="H130" s="20">
        <v>45313</v>
      </c>
      <c r="I130" s="21">
        <v>2023</v>
      </c>
      <c r="J130" s="21" t="s">
        <v>2477</v>
      </c>
      <c r="K130" s="11" t="s">
        <v>2487</v>
      </c>
      <c r="L130" s="22">
        <v>723360.62</v>
      </c>
      <c r="M130" s="9" t="s">
        <v>3</v>
      </c>
    </row>
    <row r="131" spans="1:13" ht="36" hidden="1" x14ac:dyDescent="0.25">
      <c r="A131" s="50"/>
      <c r="B131" s="9" t="s">
        <v>1787</v>
      </c>
      <c r="C131" s="7">
        <v>31968868000103</v>
      </c>
      <c r="D131" s="8" t="s">
        <v>1788</v>
      </c>
      <c r="E131" s="9" t="s">
        <v>498</v>
      </c>
      <c r="F131" s="10">
        <v>45142</v>
      </c>
      <c r="G131" s="10">
        <v>45191</v>
      </c>
      <c r="H131" s="10">
        <v>45556</v>
      </c>
      <c r="I131" s="11">
        <f t="shared" ref="I131:I162" si="6">YEAR(G131)</f>
        <v>2023</v>
      </c>
      <c r="J131" s="9">
        <f t="shared" ref="J131:J162" si="7">MONTH(G131)</f>
        <v>9</v>
      </c>
      <c r="K131" s="11" t="str">
        <f t="shared" ref="K131:K162" si="8">TEXT(J131*29,"Mmmmmmm")</f>
        <v>setembro</v>
      </c>
      <c r="L131" s="12">
        <v>336749.57</v>
      </c>
      <c r="M131" s="9" t="s">
        <v>3</v>
      </c>
    </row>
    <row r="132" spans="1:13" ht="24" hidden="1" x14ac:dyDescent="0.25">
      <c r="A132" s="50"/>
      <c r="B132" s="9" t="s">
        <v>1677</v>
      </c>
      <c r="C132" s="7">
        <v>5934885000381</v>
      </c>
      <c r="D132" s="8" t="s">
        <v>2417</v>
      </c>
      <c r="E132" s="9" t="s">
        <v>585</v>
      </c>
      <c r="F132" s="10">
        <v>45265</v>
      </c>
      <c r="G132" s="10">
        <v>45268</v>
      </c>
      <c r="H132" s="10">
        <v>45633</v>
      </c>
      <c r="I132" s="11">
        <f t="shared" si="6"/>
        <v>2023</v>
      </c>
      <c r="J132" s="9">
        <f t="shared" si="7"/>
        <v>12</v>
      </c>
      <c r="K132" s="11" t="str">
        <f t="shared" si="8"/>
        <v>dezembro</v>
      </c>
      <c r="L132" s="12">
        <v>1150</v>
      </c>
      <c r="M132" s="9" t="s">
        <v>3</v>
      </c>
    </row>
    <row r="133" spans="1:13" hidden="1" x14ac:dyDescent="0.25">
      <c r="A133" s="50">
        <v>17</v>
      </c>
      <c r="B133" s="9" t="s">
        <v>1702</v>
      </c>
      <c r="C133" s="7">
        <v>10455507000193</v>
      </c>
      <c r="D133" s="8" t="s">
        <v>1147</v>
      </c>
      <c r="E133" s="9" t="s">
        <v>251</v>
      </c>
      <c r="F133" s="10">
        <v>45012</v>
      </c>
      <c r="G133" s="10">
        <v>45014</v>
      </c>
      <c r="H133" s="10">
        <v>45379</v>
      </c>
      <c r="I133" s="11">
        <f t="shared" si="6"/>
        <v>2023</v>
      </c>
      <c r="J133" s="9">
        <f t="shared" si="7"/>
        <v>3</v>
      </c>
      <c r="K133" s="11" t="str">
        <f t="shared" si="8"/>
        <v>março</v>
      </c>
      <c r="L133" s="12">
        <v>33360</v>
      </c>
      <c r="M133" s="9" t="s">
        <v>3</v>
      </c>
    </row>
    <row r="134" spans="1:13" ht="24" hidden="1" x14ac:dyDescent="0.25">
      <c r="A134" s="50">
        <v>9</v>
      </c>
      <c r="B134" s="9" t="s">
        <v>1750</v>
      </c>
      <c r="C134" s="7">
        <v>15663333000178</v>
      </c>
      <c r="D134" s="8" t="s">
        <v>1751</v>
      </c>
      <c r="E134" s="9" t="s">
        <v>413</v>
      </c>
      <c r="F134" s="10">
        <v>45040</v>
      </c>
      <c r="G134" s="10">
        <v>45055</v>
      </c>
      <c r="H134" s="10">
        <v>45420</v>
      </c>
      <c r="I134" s="11">
        <f t="shared" si="6"/>
        <v>2023</v>
      </c>
      <c r="J134" s="9">
        <f t="shared" si="7"/>
        <v>5</v>
      </c>
      <c r="K134" s="11" t="str">
        <f t="shared" si="8"/>
        <v>maio</v>
      </c>
      <c r="L134" s="12">
        <v>278637.2</v>
      </c>
      <c r="M134" s="9" t="s">
        <v>3</v>
      </c>
    </row>
    <row r="135" spans="1:13" ht="24" hidden="1" x14ac:dyDescent="0.25">
      <c r="A135" s="50">
        <v>10</v>
      </c>
      <c r="B135" s="9" t="s">
        <v>1750</v>
      </c>
      <c r="C135" s="7">
        <v>15663333000178</v>
      </c>
      <c r="D135" s="8" t="s">
        <v>1752</v>
      </c>
      <c r="E135" s="9" t="s">
        <v>413</v>
      </c>
      <c r="F135" s="10">
        <v>45197</v>
      </c>
      <c r="G135" s="10">
        <v>45055</v>
      </c>
      <c r="H135" s="10">
        <v>45420</v>
      </c>
      <c r="I135" s="11">
        <f t="shared" si="6"/>
        <v>2023</v>
      </c>
      <c r="J135" s="9">
        <f t="shared" si="7"/>
        <v>5</v>
      </c>
      <c r="K135" s="11" t="str">
        <f t="shared" si="8"/>
        <v>maio</v>
      </c>
      <c r="L135" s="12">
        <v>21645</v>
      </c>
      <c r="M135" s="9" t="s">
        <v>3</v>
      </c>
    </row>
    <row r="136" spans="1:13" ht="36" hidden="1" x14ac:dyDescent="0.25">
      <c r="A136" s="50">
        <v>16</v>
      </c>
      <c r="B136" s="9" t="s">
        <v>1326</v>
      </c>
      <c r="C136" s="7">
        <v>28310220000130</v>
      </c>
      <c r="D136" s="8" t="s">
        <v>1731</v>
      </c>
      <c r="E136" s="9" t="s">
        <v>335</v>
      </c>
      <c r="F136" s="10">
        <v>45107</v>
      </c>
      <c r="G136" s="10">
        <v>45107</v>
      </c>
      <c r="H136" s="10">
        <v>45288</v>
      </c>
      <c r="I136" s="11">
        <f t="shared" si="6"/>
        <v>2023</v>
      </c>
      <c r="J136" s="9">
        <f t="shared" si="7"/>
        <v>6</v>
      </c>
      <c r="K136" s="11" t="str">
        <f t="shared" si="8"/>
        <v>junho</v>
      </c>
      <c r="L136" s="12">
        <v>0</v>
      </c>
      <c r="M136" s="9" t="s">
        <v>3</v>
      </c>
    </row>
    <row r="137" spans="1:13" ht="24" hidden="1" x14ac:dyDescent="0.25">
      <c r="A137" s="50"/>
      <c r="B137" s="9" t="s">
        <v>1433</v>
      </c>
      <c r="C137" s="7">
        <v>18152528000222</v>
      </c>
      <c r="D137" s="8" t="s">
        <v>1434</v>
      </c>
      <c r="E137" s="9" t="s">
        <v>221</v>
      </c>
      <c r="F137" s="10">
        <v>45147</v>
      </c>
      <c r="G137" s="10">
        <v>45165</v>
      </c>
      <c r="H137" s="10">
        <v>45530</v>
      </c>
      <c r="I137" s="11">
        <f t="shared" si="6"/>
        <v>2023</v>
      </c>
      <c r="J137" s="9">
        <f t="shared" si="7"/>
        <v>8</v>
      </c>
      <c r="K137" s="11" t="str">
        <f t="shared" si="8"/>
        <v>agosto</v>
      </c>
      <c r="L137" s="12">
        <v>18000</v>
      </c>
      <c r="M137" s="9" t="s">
        <v>3</v>
      </c>
    </row>
    <row r="138" spans="1:13" ht="24" hidden="1" x14ac:dyDescent="0.25">
      <c r="A138" s="50"/>
      <c r="B138" s="9" t="s">
        <v>1504</v>
      </c>
      <c r="C138" s="7">
        <v>9585929000102</v>
      </c>
      <c r="D138" s="8" t="s">
        <v>1505</v>
      </c>
      <c r="E138" s="9" t="s">
        <v>336</v>
      </c>
      <c r="F138" s="10">
        <v>45219</v>
      </c>
      <c r="G138" s="10">
        <v>45221</v>
      </c>
      <c r="H138" s="10">
        <v>45586</v>
      </c>
      <c r="I138" s="11">
        <f t="shared" si="6"/>
        <v>2023</v>
      </c>
      <c r="J138" s="9">
        <f t="shared" si="7"/>
        <v>10</v>
      </c>
      <c r="K138" s="11" t="str">
        <f t="shared" si="8"/>
        <v>outubro</v>
      </c>
      <c r="L138" s="12">
        <v>235972</v>
      </c>
      <c r="M138" s="9" t="s">
        <v>3</v>
      </c>
    </row>
    <row r="139" spans="1:13" ht="24" x14ac:dyDescent="0.25">
      <c r="A139" s="61">
        <v>12</v>
      </c>
      <c r="B139" s="9" t="s">
        <v>1309</v>
      </c>
      <c r="C139" s="7">
        <v>3813499000144</v>
      </c>
      <c r="D139" s="8" t="s">
        <v>1769</v>
      </c>
      <c r="E139" s="9" t="s">
        <v>446</v>
      </c>
      <c r="F139" s="10">
        <v>45063</v>
      </c>
      <c r="G139" s="10">
        <v>45108</v>
      </c>
      <c r="H139" s="10">
        <v>45148</v>
      </c>
      <c r="I139" s="11">
        <f t="shared" si="6"/>
        <v>2023</v>
      </c>
      <c r="J139" s="65">
        <f t="shared" si="7"/>
        <v>7</v>
      </c>
      <c r="K139" s="11" t="str">
        <f t="shared" si="8"/>
        <v>julho</v>
      </c>
      <c r="L139" s="12">
        <v>14875</v>
      </c>
      <c r="M139" s="9" t="s">
        <v>3</v>
      </c>
    </row>
    <row r="140" spans="1:13" ht="24" hidden="1" x14ac:dyDescent="0.25">
      <c r="A140" s="50"/>
      <c r="B140" s="19" t="s">
        <v>1309</v>
      </c>
      <c r="C140" s="17">
        <v>3813499000144</v>
      </c>
      <c r="D140" s="18" t="s">
        <v>1435</v>
      </c>
      <c r="E140" s="19" t="s">
        <v>446</v>
      </c>
      <c r="F140" s="20">
        <v>45148</v>
      </c>
      <c r="G140" s="20">
        <v>45149</v>
      </c>
      <c r="H140" s="20">
        <v>45240</v>
      </c>
      <c r="I140" s="21">
        <f t="shared" si="6"/>
        <v>2023</v>
      </c>
      <c r="J140" s="19">
        <f t="shared" si="7"/>
        <v>8</v>
      </c>
      <c r="K140" s="21" t="str">
        <f t="shared" si="8"/>
        <v>agosto</v>
      </c>
      <c r="L140" s="22">
        <v>29750</v>
      </c>
      <c r="M140" s="19" t="s">
        <v>3</v>
      </c>
    </row>
    <row r="141" spans="1:13" ht="24" hidden="1" x14ac:dyDescent="0.25">
      <c r="A141" s="50"/>
      <c r="B141" s="19" t="s">
        <v>1309</v>
      </c>
      <c r="C141" s="17">
        <v>3813499000144</v>
      </c>
      <c r="D141" s="18" t="s">
        <v>1598</v>
      </c>
      <c r="E141" s="19" t="s">
        <v>446</v>
      </c>
      <c r="F141" s="20">
        <v>45240</v>
      </c>
      <c r="G141" s="20">
        <v>45241</v>
      </c>
      <c r="H141" s="20">
        <v>45301</v>
      </c>
      <c r="I141" s="21">
        <f t="shared" si="6"/>
        <v>2023</v>
      </c>
      <c r="J141" s="19">
        <f t="shared" si="7"/>
        <v>11</v>
      </c>
      <c r="K141" s="21" t="str">
        <f t="shared" si="8"/>
        <v>novembro</v>
      </c>
      <c r="L141" s="22">
        <v>19833.099999999999</v>
      </c>
      <c r="M141" s="19" t="s">
        <v>3</v>
      </c>
    </row>
    <row r="142" spans="1:13" ht="36" hidden="1" x14ac:dyDescent="0.25">
      <c r="A142" s="50">
        <v>11</v>
      </c>
      <c r="B142" s="19" t="s">
        <v>1746</v>
      </c>
      <c r="C142" s="17">
        <v>7242283000127</v>
      </c>
      <c r="D142" s="18" t="s">
        <v>1747</v>
      </c>
      <c r="E142" s="19" t="s">
        <v>408</v>
      </c>
      <c r="F142" s="20">
        <v>45029</v>
      </c>
      <c r="G142" s="20">
        <v>45048</v>
      </c>
      <c r="H142" s="20">
        <v>45413</v>
      </c>
      <c r="I142" s="21">
        <f t="shared" si="6"/>
        <v>2023</v>
      </c>
      <c r="J142" s="19">
        <f t="shared" si="7"/>
        <v>5</v>
      </c>
      <c r="K142" s="21" t="str">
        <f t="shared" si="8"/>
        <v>maio</v>
      </c>
      <c r="L142" s="22">
        <v>220000</v>
      </c>
      <c r="M142" s="19" t="s">
        <v>3</v>
      </c>
    </row>
    <row r="143" spans="1:13" ht="36" hidden="1" x14ac:dyDescent="0.25">
      <c r="A143" s="50">
        <v>17</v>
      </c>
      <c r="B143" s="9" t="s">
        <v>1765</v>
      </c>
      <c r="C143" s="7">
        <v>11511790000196</v>
      </c>
      <c r="D143" s="8" t="s">
        <v>1767</v>
      </c>
      <c r="E143" s="9" t="s">
        <v>436</v>
      </c>
      <c r="F143" s="10">
        <v>45061</v>
      </c>
      <c r="G143" s="10">
        <v>45091</v>
      </c>
      <c r="H143" s="10">
        <v>45456</v>
      </c>
      <c r="I143" s="11">
        <f t="shared" si="6"/>
        <v>2023</v>
      </c>
      <c r="J143" s="9">
        <f t="shared" si="7"/>
        <v>6</v>
      </c>
      <c r="K143" s="11" t="str">
        <f t="shared" si="8"/>
        <v>junho</v>
      </c>
      <c r="L143" s="12">
        <v>25000</v>
      </c>
      <c r="M143" s="9" t="s">
        <v>3</v>
      </c>
    </row>
    <row r="144" spans="1:13" ht="24" hidden="1" x14ac:dyDescent="0.25">
      <c r="A144" s="50">
        <v>7</v>
      </c>
      <c r="B144" s="9" t="s">
        <v>1681</v>
      </c>
      <c r="C144" s="7">
        <v>11256903000154</v>
      </c>
      <c r="D144" s="8" t="s">
        <v>1734</v>
      </c>
      <c r="E144" s="9" t="s">
        <v>377</v>
      </c>
      <c r="F144" s="10">
        <v>44943</v>
      </c>
      <c r="G144" s="10">
        <v>44943</v>
      </c>
      <c r="H144" s="10">
        <v>44993</v>
      </c>
      <c r="I144" s="11">
        <f t="shared" si="6"/>
        <v>2023</v>
      </c>
      <c r="J144" s="9">
        <f t="shared" si="7"/>
        <v>1</v>
      </c>
      <c r="K144" s="11" t="str">
        <f t="shared" si="8"/>
        <v>janeiro</v>
      </c>
      <c r="L144" s="12">
        <v>59987.5</v>
      </c>
      <c r="M144" s="9" t="s">
        <v>3</v>
      </c>
    </row>
    <row r="145" spans="1:13" ht="24" hidden="1" x14ac:dyDescent="0.25">
      <c r="A145" s="50">
        <v>18</v>
      </c>
      <c r="B145" s="9" t="s">
        <v>1681</v>
      </c>
      <c r="C145" s="7">
        <v>11256903000154</v>
      </c>
      <c r="D145" s="8" t="s">
        <v>1153</v>
      </c>
      <c r="E145" s="9" t="s">
        <v>377</v>
      </c>
      <c r="F145" s="10">
        <v>44987</v>
      </c>
      <c r="G145" s="10">
        <v>44994</v>
      </c>
      <c r="H145" s="10">
        <v>45359</v>
      </c>
      <c r="I145" s="11">
        <f t="shared" si="6"/>
        <v>2023</v>
      </c>
      <c r="J145" s="9">
        <f t="shared" si="7"/>
        <v>3</v>
      </c>
      <c r="K145" s="11" t="str">
        <f t="shared" si="8"/>
        <v>março</v>
      </c>
      <c r="L145" s="12">
        <v>239950</v>
      </c>
      <c r="M145" s="9" t="s">
        <v>3</v>
      </c>
    </row>
    <row r="146" spans="1:13" ht="36" hidden="1" x14ac:dyDescent="0.25">
      <c r="A146" s="50"/>
      <c r="B146" s="19" t="s">
        <v>1436</v>
      </c>
      <c r="C146" s="17">
        <v>11172836000190</v>
      </c>
      <c r="D146" s="18" t="s">
        <v>1437</v>
      </c>
      <c r="E146" s="19" t="s">
        <v>1233</v>
      </c>
      <c r="F146" s="20">
        <v>45140</v>
      </c>
      <c r="G146" s="20">
        <v>45140</v>
      </c>
      <c r="H146" s="20">
        <v>45406</v>
      </c>
      <c r="I146" s="21">
        <f t="shared" si="6"/>
        <v>2023</v>
      </c>
      <c r="J146" s="19">
        <f t="shared" si="7"/>
        <v>8</v>
      </c>
      <c r="K146" s="21" t="str">
        <f t="shared" si="8"/>
        <v>agosto</v>
      </c>
      <c r="L146" s="22">
        <v>0</v>
      </c>
      <c r="M146" s="19" t="s">
        <v>3</v>
      </c>
    </row>
    <row r="147" spans="1:13" ht="24" hidden="1" x14ac:dyDescent="0.25">
      <c r="A147" s="50"/>
      <c r="B147" s="19" t="s">
        <v>1599</v>
      </c>
      <c r="C147" s="17">
        <v>53113791000122</v>
      </c>
      <c r="D147" s="18" t="s">
        <v>1600</v>
      </c>
      <c r="E147" s="19" t="s">
        <v>417</v>
      </c>
      <c r="F147" s="20">
        <v>45250</v>
      </c>
      <c r="G147" s="20">
        <v>45243</v>
      </c>
      <c r="H147" s="20">
        <v>45608</v>
      </c>
      <c r="I147" s="21">
        <f t="shared" si="6"/>
        <v>2023</v>
      </c>
      <c r="J147" s="19">
        <f t="shared" si="7"/>
        <v>11</v>
      </c>
      <c r="K147" s="21" t="str">
        <f t="shared" si="8"/>
        <v>novembro</v>
      </c>
      <c r="L147" s="22">
        <v>33406.92</v>
      </c>
      <c r="M147" s="19" t="s">
        <v>3</v>
      </c>
    </row>
    <row r="148" spans="1:13" ht="36" x14ac:dyDescent="0.25">
      <c r="A148" s="61">
        <v>13</v>
      </c>
      <c r="B148" s="9" t="s">
        <v>1347</v>
      </c>
      <c r="C148" s="7">
        <v>27909211000106</v>
      </c>
      <c r="D148" s="8" t="s">
        <v>1348</v>
      </c>
      <c r="E148" s="9" t="s">
        <v>466</v>
      </c>
      <c r="F148" s="10">
        <v>45126</v>
      </c>
      <c r="G148" s="10">
        <v>45127</v>
      </c>
      <c r="H148" s="10">
        <v>45492</v>
      </c>
      <c r="I148" s="11">
        <f t="shared" si="6"/>
        <v>2023</v>
      </c>
      <c r="J148" s="64">
        <f t="shared" si="7"/>
        <v>7</v>
      </c>
      <c r="K148" s="11" t="str">
        <f t="shared" si="8"/>
        <v>julho</v>
      </c>
      <c r="L148" s="12">
        <v>825279.28</v>
      </c>
      <c r="M148" s="9" t="s">
        <v>3</v>
      </c>
    </row>
    <row r="149" spans="1:13" ht="24" hidden="1" x14ac:dyDescent="0.25">
      <c r="A149" s="50">
        <v>19</v>
      </c>
      <c r="B149" s="19" t="s">
        <v>1737</v>
      </c>
      <c r="C149" s="17">
        <v>604122000197</v>
      </c>
      <c r="D149" s="18" t="s">
        <v>1159</v>
      </c>
      <c r="E149" s="19" t="s">
        <v>384</v>
      </c>
      <c r="F149" s="20">
        <v>44999</v>
      </c>
      <c r="G149" s="20">
        <v>45002</v>
      </c>
      <c r="H149" s="20">
        <v>45367</v>
      </c>
      <c r="I149" s="21">
        <f t="shared" si="6"/>
        <v>2023</v>
      </c>
      <c r="J149" s="19">
        <f t="shared" si="7"/>
        <v>3</v>
      </c>
      <c r="K149" s="21" t="str">
        <f t="shared" si="8"/>
        <v>março</v>
      </c>
      <c r="L149" s="22">
        <v>63360</v>
      </c>
      <c r="M149" s="19" t="s">
        <v>3</v>
      </c>
    </row>
    <row r="150" spans="1:13" ht="24" hidden="1" x14ac:dyDescent="0.25">
      <c r="A150" s="50">
        <v>10</v>
      </c>
      <c r="B150" s="19" t="s">
        <v>1697</v>
      </c>
      <c r="C150" s="17">
        <v>15165588000100</v>
      </c>
      <c r="D150" s="18" t="s">
        <v>991</v>
      </c>
      <c r="E150" s="19" t="s">
        <v>246</v>
      </c>
      <c r="F150" s="20">
        <v>44939</v>
      </c>
      <c r="G150" s="20">
        <v>44958</v>
      </c>
      <c r="H150" s="20">
        <v>45322</v>
      </c>
      <c r="I150" s="21">
        <f t="shared" si="6"/>
        <v>2023</v>
      </c>
      <c r="J150" s="19">
        <f t="shared" si="7"/>
        <v>2</v>
      </c>
      <c r="K150" s="21" t="str">
        <f t="shared" si="8"/>
        <v>fevereiro</v>
      </c>
      <c r="L150" s="22">
        <v>117360</v>
      </c>
      <c r="M150" s="19" t="s">
        <v>3</v>
      </c>
    </row>
    <row r="151" spans="1:13" ht="24" hidden="1" x14ac:dyDescent="0.25">
      <c r="A151" s="50">
        <v>20</v>
      </c>
      <c r="B151" s="9" t="s">
        <v>1697</v>
      </c>
      <c r="C151" s="7">
        <v>15165588000100</v>
      </c>
      <c r="D151" s="8" t="s">
        <v>1164</v>
      </c>
      <c r="E151" s="9" t="s">
        <v>393</v>
      </c>
      <c r="F151" s="10">
        <v>45007</v>
      </c>
      <c r="G151" s="10">
        <v>45014</v>
      </c>
      <c r="H151" s="10">
        <v>45379</v>
      </c>
      <c r="I151" s="11">
        <f t="shared" si="6"/>
        <v>2023</v>
      </c>
      <c r="J151" s="9">
        <f t="shared" si="7"/>
        <v>3</v>
      </c>
      <c r="K151" s="11" t="str">
        <f t="shared" si="8"/>
        <v>março</v>
      </c>
      <c r="L151" s="12">
        <v>95662.5</v>
      </c>
      <c r="M151" s="9" t="s">
        <v>3</v>
      </c>
    </row>
    <row r="152" spans="1:13" ht="36" hidden="1" x14ac:dyDescent="0.25">
      <c r="A152" s="50"/>
      <c r="B152" s="19" t="s">
        <v>1506</v>
      </c>
      <c r="C152" s="17">
        <v>5146498000119</v>
      </c>
      <c r="D152" s="18" t="s">
        <v>1507</v>
      </c>
      <c r="E152" s="19" t="s">
        <v>320</v>
      </c>
      <c r="F152" s="20">
        <v>45209</v>
      </c>
      <c r="G152" s="20">
        <v>45259</v>
      </c>
      <c r="H152" s="20">
        <v>45624</v>
      </c>
      <c r="I152" s="21">
        <f t="shared" si="6"/>
        <v>2023</v>
      </c>
      <c r="J152" s="19">
        <f t="shared" si="7"/>
        <v>11</v>
      </c>
      <c r="K152" s="21" t="str">
        <f t="shared" si="8"/>
        <v>novembro</v>
      </c>
      <c r="L152" s="22">
        <v>283800</v>
      </c>
      <c r="M152" s="19" t="s">
        <v>3</v>
      </c>
    </row>
    <row r="153" spans="1:13" ht="24" hidden="1" x14ac:dyDescent="0.25">
      <c r="A153" s="50">
        <v>12</v>
      </c>
      <c r="B153" s="19" t="s">
        <v>1362</v>
      </c>
      <c r="C153" s="17">
        <v>8039270000118</v>
      </c>
      <c r="D153" s="18" t="s">
        <v>1363</v>
      </c>
      <c r="E153" s="19" t="s">
        <v>1246</v>
      </c>
      <c r="F153" s="20">
        <v>45107</v>
      </c>
      <c r="G153" s="20">
        <v>45048</v>
      </c>
      <c r="H153" s="20">
        <v>45413</v>
      </c>
      <c r="I153" s="21">
        <f t="shared" si="6"/>
        <v>2023</v>
      </c>
      <c r="J153" s="19">
        <f t="shared" si="7"/>
        <v>5</v>
      </c>
      <c r="K153" s="21" t="str">
        <f t="shared" si="8"/>
        <v>maio</v>
      </c>
      <c r="L153" s="22">
        <v>0</v>
      </c>
      <c r="M153" s="19" t="s">
        <v>3</v>
      </c>
    </row>
    <row r="154" spans="1:13" ht="24" hidden="1" x14ac:dyDescent="0.25">
      <c r="A154" s="50"/>
      <c r="B154" s="19" t="s">
        <v>1601</v>
      </c>
      <c r="C154" s="17">
        <v>23518065000129</v>
      </c>
      <c r="D154" s="18" t="s">
        <v>1604</v>
      </c>
      <c r="E154" s="19" t="s">
        <v>1605</v>
      </c>
      <c r="F154" s="20">
        <v>45251</v>
      </c>
      <c r="G154" s="20">
        <v>45254</v>
      </c>
      <c r="H154" s="20">
        <v>45619</v>
      </c>
      <c r="I154" s="21">
        <f t="shared" si="6"/>
        <v>2023</v>
      </c>
      <c r="J154" s="19">
        <f t="shared" si="7"/>
        <v>11</v>
      </c>
      <c r="K154" s="21" t="str">
        <f t="shared" si="8"/>
        <v>novembro</v>
      </c>
      <c r="L154" s="22">
        <v>2560</v>
      </c>
      <c r="M154" s="19" t="s">
        <v>3</v>
      </c>
    </row>
    <row r="155" spans="1:13" ht="24" hidden="1" x14ac:dyDescent="0.25">
      <c r="A155" s="50">
        <v>11</v>
      </c>
      <c r="B155" s="9" t="s">
        <v>1021</v>
      </c>
      <c r="C155" s="7">
        <v>3038151000127</v>
      </c>
      <c r="D155" s="8" t="s">
        <v>1022</v>
      </c>
      <c r="E155" s="9" t="s">
        <v>1023</v>
      </c>
      <c r="F155" s="10">
        <v>44984</v>
      </c>
      <c r="G155" s="10">
        <v>44985</v>
      </c>
      <c r="H155" s="10">
        <v>45349</v>
      </c>
      <c r="I155" s="11">
        <f t="shared" si="6"/>
        <v>2023</v>
      </c>
      <c r="J155" s="9">
        <f t="shared" si="7"/>
        <v>2</v>
      </c>
      <c r="K155" s="11" t="str">
        <f t="shared" si="8"/>
        <v>fevereiro</v>
      </c>
      <c r="L155" s="12">
        <v>7250</v>
      </c>
      <c r="M155" s="9" t="s">
        <v>3</v>
      </c>
    </row>
    <row r="156" spans="1:13" ht="24" hidden="1" x14ac:dyDescent="0.25">
      <c r="A156" s="50">
        <v>21</v>
      </c>
      <c r="B156" s="19" t="s">
        <v>1122</v>
      </c>
      <c r="C156" s="17">
        <v>12470664000101</v>
      </c>
      <c r="D156" s="18" t="s">
        <v>1123</v>
      </c>
      <c r="E156" s="19" t="s">
        <v>1124</v>
      </c>
      <c r="F156" s="20">
        <v>45015</v>
      </c>
      <c r="G156" s="20">
        <v>45016</v>
      </c>
      <c r="H156" s="20">
        <v>45381</v>
      </c>
      <c r="I156" s="21">
        <f t="shared" si="6"/>
        <v>2023</v>
      </c>
      <c r="J156" s="19">
        <f t="shared" si="7"/>
        <v>3</v>
      </c>
      <c r="K156" s="21" t="str">
        <f t="shared" si="8"/>
        <v>março</v>
      </c>
      <c r="L156" s="22">
        <v>42890</v>
      </c>
      <c r="M156" s="19" t="s">
        <v>3</v>
      </c>
    </row>
    <row r="157" spans="1:13" ht="24" hidden="1" x14ac:dyDescent="0.25">
      <c r="A157" s="50">
        <v>18</v>
      </c>
      <c r="B157" s="19" t="s">
        <v>1366</v>
      </c>
      <c r="C157" s="17">
        <v>78451614000187</v>
      </c>
      <c r="D157" s="18" t="s">
        <v>1367</v>
      </c>
      <c r="E157" s="19" t="s">
        <v>1368</v>
      </c>
      <c r="F157" s="20">
        <v>45082</v>
      </c>
      <c r="G157" s="20">
        <v>45083</v>
      </c>
      <c r="H157" s="20">
        <v>45448</v>
      </c>
      <c r="I157" s="21">
        <f t="shared" si="6"/>
        <v>2023</v>
      </c>
      <c r="J157" s="19">
        <f t="shared" si="7"/>
        <v>6</v>
      </c>
      <c r="K157" s="21" t="str">
        <f t="shared" si="8"/>
        <v>junho</v>
      </c>
      <c r="L157" s="22">
        <v>40320</v>
      </c>
      <c r="M157" s="19" t="s">
        <v>3</v>
      </c>
    </row>
    <row r="158" spans="1:13" ht="24" hidden="1" x14ac:dyDescent="0.25">
      <c r="A158" s="50">
        <v>13</v>
      </c>
      <c r="B158" s="19" t="s">
        <v>1261</v>
      </c>
      <c r="C158" s="17">
        <v>3305157000113</v>
      </c>
      <c r="D158" s="18" t="s">
        <v>1262</v>
      </c>
      <c r="E158" s="19" t="s">
        <v>1263</v>
      </c>
      <c r="F158" s="20">
        <v>45057</v>
      </c>
      <c r="G158" s="20">
        <v>45057</v>
      </c>
      <c r="H158" s="20">
        <v>45422</v>
      </c>
      <c r="I158" s="21">
        <f t="shared" si="6"/>
        <v>2023</v>
      </c>
      <c r="J158" s="19">
        <f t="shared" si="7"/>
        <v>5</v>
      </c>
      <c r="K158" s="21" t="str">
        <f t="shared" si="8"/>
        <v>maio</v>
      </c>
      <c r="L158" s="22">
        <v>38255</v>
      </c>
      <c r="M158" s="19" t="s">
        <v>3</v>
      </c>
    </row>
    <row r="159" spans="1:13" hidden="1" x14ac:dyDescent="0.25">
      <c r="A159" s="50"/>
      <c r="B159" s="19" t="s">
        <v>1438</v>
      </c>
      <c r="C159" s="17">
        <v>36662528000173</v>
      </c>
      <c r="D159" s="18" t="s">
        <v>1439</v>
      </c>
      <c r="E159" s="19" t="s">
        <v>1440</v>
      </c>
      <c r="F159" s="20">
        <v>45140</v>
      </c>
      <c r="G159" s="20">
        <v>45140</v>
      </c>
      <c r="H159" s="20">
        <v>45505</v>
      </c>
      <c r="I159" s="21">
        <f t="shared" si="6"/>
        <v>2023</v>
      </c>
      <c r="J159" s="19">
        <f t="shared" si="7"/>
        <v>8</v>
      </c>
      <c r="K159" s="21" t="str">
        <f t="shared" si="8"/>
        <v>agosto</v>
      </c>
      <c r="L159" s="22">
        <v>16170</v>
      </c>
      <c r="M159" s="19" t="s">
        <v>3</v>
      </c>
    </row>
    <row r="160" spans="1:13" ht="24" hidden="1" x14ac:dyDescent="0.25">
      <c r="A160" s="50"/>
      <c r="B160" s="9" t="s">
        <v>1438</v>
      </c>
      <c r="C160" s="7">
        <v>36662528000173</v>
      </c>
      <c r="D160" s="8" t="s">
        <v>1606</v>
      </c>
      <c r="E160" s="9" t="s">
        <v>1607</v>
      </c>
      <c r="F160" s="10">
        <v>45260</v>
      </c>
      <c r="G160" s="10">
        <v>45260</v>
      </c>
      <c r="H160" s="10">
        <v>45351</v>
      </c>
      <c r="I160" s="11">
        <f t="shared" si="6"/>
        <v>2023</v>
      </c>
      <c r="J160" s="9">
        <f t="shared" si="7"/>
        <v>11</v>
      </c>
      <c r="K160" s="11" t="str">
        <f t="shared" si="8"/>
        <v>novembro</v>
      </c>
      <c r="L160" s="12">
        <v>162091</v>
      </c>
      <c r="M160" s="9" t="s">
        <v>3</v>
      </c>
    </row>
    <row r="161" spans="1:13" hidden="1" x14ac:dyDescent="0.25">
      <c r="A161" s="50">
        <v>19</v>
      </c>
      <c r="B161" s="9" t="s">
        <v>18</v>
      </c>
      <c r="C161" s="7">
        <v>10720011000108</v>
      </c>
      <c r="D161" s="8" t="s">
        <v>1364</v>
      </c>
      <c r="E161" s="9" t="s">
        <v>1365</v>
      </c>
      <c r="F161" s="10">
        <v>45079</v>
      </c>
      <c r="G161" s="10">
        <v>45079</v>
      </c>
      <c r="H161" s="10">
        <v>45444</v>
      </c>
      <c r="I161" s="11">
        <f t="shared" si="6"/>
        <v>2023</v>
      </c>
      <c r="J161" s="9">
        <f t="shared" si="7"/>
        <v>6</v>
      </c>
      <c r="K161" s="11" t="str">
        <f t="shared" si="8"/>
        <v>junho</v>
      </c>
      <c r="L161" s="12">
        <v>21996</v>
      </c>
      <c r="M161" s="9" t="s">
        <v>3</v>
      </c>
    </row>
    <row r="162" spans="1:13" ht="24" hidden="1" x14ac:dyDescent="0.25">
      <c r="A162" s="50"/>
      <c r="B162" s="19" t="s">
        <v>17</v>
      </c>
      <c r="C162" s="17">
        <v>18222633000100</v>
      </c>
      <c r="D162" s="18" t="s">
        <v>1508</v>
      </c>
      <c r="E162" s="19" t="s">
        <v>1509</v>
      </c>
      <c r="F162" s="20">
        <v>45203</v>
      </c>
      <c r="G162" s="20">
        <v>45203</v>
      </c>
      <c r="H162" s="20">
        <v>45568</v>
      </c>
      <c r="I162" s="21">
        <f t="shared" si="6"/>
        <v>2023</v>
      </c>
      <c r="J162" s="19">
        <f t="shared" si="7"/>
        <v>10</v>
      </c>
      <c r="K162" s="21" t="str">
        <f t="shared" si="8"/>
        <v>outubro</v>
      </c>
      <c r="L162" s="22">
        <v>426000</v>
      </c>
      <c r="M162" s="19" t="s">
        <v>3</v>
      </c>
    </row>
    <row r="163" spans="1:13" ht="24" hidden="1" x14ac:dyDescent="0.25">
      <c r="A163" s="50">
        <v>14</v>
      </c>
      <c r="B163" s="9" t="s">
        <v>5</v>
      </c>
      <c r="C163" s="7">
        <v>5842757000146</v>
      </c>
      <c r="D163" s="8" t="s">
        <v>1808</v>
      </c>
      <c r="E163" s="9" t="s">
        <v>1267</v>
      </c>
      <c r="F163" s="10">
        <v>45063</v>
      </c>
      <c r="G163" s="10">
        <v>45064</v>
      </c>
      <c r="H163" s="10">
        <v>45429</v>
      </c>
      <c r="I163" s="11">
        <f t="shared" ref="I163:I193" si="9">YEAR(G163)</f>
        <v>2023</v>
      </c>
      <c r="J163" s="9">
        <f t="shared" ref="J163:J193" si="10">MONTH(G163)</f>
        <v>5</v>
      </c>
      <c r="K163" s="11" t="str">
        <f t="shared" ref="K163:K193" si="11">TEXT(J163*29,"Mmmmmmm")</f>
        <v>maio</v>
      </c>
      <c r="L163" s="12">
        <v>95000</v>
      </c>
      <c r="M163" s="9" t="s">
        <v>3</v>
      </c>
    </row>
    <row r="164" spans="1:13" ht="24" hidden="1" x14ac:dyDescent="0.25">
      <c r="A164" s="50">
        <v>15</v>
      </c>
      <c r="B164" s="19" t="s">
        <v>5</v>
      </c>
      <c r="C164" s="17">
        <v>5842757000146</v>
      </c>
      <c r="D164" s="18" t="s">
        <v>1268</v>
      </c>
      <c r="E164" s="19" t="s">
        <v>77</v>
      </c>
      <c r="F164" s="20">
        <v>45063</v>
      </c>
      <c r="G164" s="20">
        <v>45064</v>
      </c>
      <c r="H164" s="20">
        <v>45429</v>
      </c>
      <c r="I164" s="21">
        <f t="shared" si="9"/>
        <v>2023</v>
      </c>
      <c r="J164" s="19">
        <f t="shared" si="10"/>
        <v>5</v>
      </c>
      <c r="K164" s="21" t="str">
        <f t="shared" si="11"/>
        <v>maio</v>
      </c>
      <c r="L164" s="22">
        <v>56280</v>
      </c>
      <c r="M164" s="19" t="s">
        <v>3</v>
      </c>
    </row>
    <row r="165" spans="1:13" ht="24" hidden="1" x14ac:dyDescent="0.25">
      <c r="A165" s="50">
        <v>8</v>
      </c>
      <c r="B165" s="19" t="s">
        <v>10</v>
      </c>
      <c r="C165" s="17">
        <v>842216000102</v>
      </c>
      <c r="D165" s="18" t="s">
        <v>1060</v>
      </c>
      <c r="E165" s="19" t="s">
        <v>1061</v>
      </c>
      <c r="F165" s="20">
        <v>44929</v>
      </c>
      <c r="G165" s="20">
        <v>44930</v>
      </c>
      <c r="H165" s="20">
        <v>45294</v>
      </c>
      <c r="I165" s="21">
        <f t="shared" si="9"/>
        <v>2023</v>
      </c>
      <c r="J165" s="19">
        <f t="shared" si="10"/>
        <v>1</v>
      </c>
      <c r="K165" s="21" t="str">
        <f t="shared" si="11"/>
        <v>janeiro</v>
      </c>
      <c r="L165" s="22">
        <v>268246.95</v>
      </c>
      <c r="M165" s="19" t="s">
        <v>3</v>
      </c>
    </row>
    <row r="166" spans="1:13" ht="24" hidden="1" x14ac:dyDescent="0.25">
      <c r="A166" s="50"/>
      <c r="B166" s="9" t="s">
        <v>10</v>
      </c>
      <c r="C166" s="7">
        <v>842216000102</v>
      </c>
      <c r="D166" s="8" t="s">
        <v>1463</v>
      </c>
      <c r="E166" s="9" t="s">
        <v>1464</v>
      </c>
      <c r="F166" s="10">
        <v>45173</v>
      </c>
      <c r="G166" s="10">
        <v>45170</v>
      </c>
      <c r="H166" s="10">
        <v>45535</v>
      </c>
      <c r="I166" s="11">
        <f t="shared" si="9"/>
        <v>2023</v>
      </c>
      <c r="J166" s="9">
        <f t="shared" si="10"/>
        <v>9</v>
      </c>
      <c r="K166" s="11" t="str">
        <f t="shared" si="11"/>
        <v>setembro</v>
      </c>
      <c r="L166" s="12">
        <v>92400</v>
      </c>
      <c r="M166" s="9" t="s">
        <v>3</v>
      </c>
    </row>
    <row r="167" spans="1:13" ht="24" hidden="1" x14ac:dyDescent="0.25">
      <c r="A167" s="50">
        <v>22</v>
      </c>
      <c r="B167" s="19" t="s">
        <v>368</v>
      </c>
      <c r="C167" s="17">
        <v>38202919000130</v>
      </c>
      <c r="D167" s="18" t="s">
        <v>1085</v>
      </c>
      <c r="E167" s="19" t="s">
        <v>364</v>
      </c>
      <c r="F167" s="20">
        <v>45001</v>
      </c>
      <c r="G167" s="20">
        <v>45001</v>
      </c>
      <c r="H167" s="20">
        <v>45366</v>
      </c>
      <c r="I167" s="21">
        <f t="shared" si="9"/>
        <v>2023</v>
      </c>
      <c r="J167" s="19">
        <f t="shared" si="10"/>
        <v>3</v>
      </c>
      <c r="K167" s="21" t="str">
        <f t="shared" si="11"/>
        <v>março</v>
      </c>
      <c r="L167" s="22">
        <v>81600</v>
      </c>
      <c r="M167" s="19" t="s">
        <v>3</v>
      </c>
    </row>
    <row r="168" spans="1:13" ht="24" hidden="1" x14ac:dyDescent="0.25">
      <c r="A168" s="50">
        <v>23</v>
      </c>
      <c r="B168" s="19" t="s">
        <v>235</v>
      </c>
      <c r="C168" s="17">
        <v>20720905000224</v>
      </c>
      <c r="D168" s="18" t="s">
        <v>1086</v>
      </c>
      <c r="E168" s="19" t="s">
        <v>364</v>
      </c>
      <c r="F168" s="20">
        <v>45001</v>
      </c>
      <c r="G168" s="20">
        <v>45001</v>
      </c>
      <c r="H168" s="20">
        <v>45366</v>
      </c>
      <c r="I168" s="21">
        <f t="shared" si="9"/>
        <v>2023</v>
      </c>
      <c r="J168" s="19">
        <f t="shared" si="10"/>
        <v>3</v>
      </c>
      <c r="K168" s="21" t="str">
        <f t="shared" si="11"/>
        <v>março</v>
      </c>
      <c r="L168" s="22">
        <v>224370</v>
      </c>
      <c r="M168" s="19" t="s">
        <v>3</v>
      </c>
    </row>
    <row r="169" spans="1:13" ht="24" hidden="1" x14ac:dyDescent="0.25">
      <c r="A169" s="50"/>
      <c r="B169" s="19" t="s">
        <v>235</v>
      </c>
      <c r="C169" s="17">
        <v>20720905000224</v>
      </c>
      <c r="D169" s="18" t="s">
        <v>1608</v>
      </c>
      <c r="E169" s="19" t="s">
        <v>364</v>
      </c>
      <c r="F169" s="20">
        <v>45254</v>
      </c>
      <c r="G169" s="20">
        <v>45254</v>
      </c>
      <c r="H169" s="20">
        <v>45619</v>
      </c>
      <c r="I169" s="21">
        <f t="shared" si="9"/>
        <v>2023</v>
      </c>
      <c r="J169" s="19">
        <f t="shared" si="10"/>
        <v>11</v>
      </c>
      <c r="K169" s="21" t="str">
        <f t="shared" si="11"/>
        <v>novembro</v>
      </c>
      <c r="L169" s="22">
        <v>101070</v>
      </c>
      <c r="M169" s="19" t="s">
        <v>3</v>
      </c>
    </row>
    <row r="170" spans="1:13" ht="36" hidden="1" x14ac:dyDescent="0.25">
      <c r="A170" s="50"/>
      <c r="B170" s="19" t="s">
        <v>1609</v>
      </c>
      <c r="C170" s="17">
        <v>1513946000114</v>
      </c>
      <c r="D170" s="18" t="s">
        <v>1610</v>
      </c>
      <c r="E170" s="19" t="s">
        <v>1611</v>
      </c>
      <c r="F170" s="20">
        <v>45252</v>
      </c>
      <c r="G170" s="20">
        <v>45252</v>
      </c>
      <c r="H170" s="20">
        <v>45617</v>
      </c>
      <c r="I170" s="21">
        <f t="shared" si="9"/>
        <v>2023</v>
      </c>
      <c r="J170" s="19">
        <f t="shared" si="10"/>
        <v>11</v>
      </c>
      <c r="K170" s="21" t="str">
        <f t="shared" si="11"/>
        <v>novembro</v>
      </c>
      <c r="L170" s="22">
        <v>60000</v>
      </c>
      <c r="M170" s="19" t="s">
        <v>3</v>
      </c>
    </row>
    <row r="171" spans="1:13" ht="24" hidden="1" x14ac:dyDescent="0.25">
      <c r="A171" s="50">
        <v>16</v>
      </c>
      <c r="B171" s="9" t="s">
        <v>939</v>
      </c>
      <c r="C171" s="7">
        <v>16106178000151</v>
      </c>
      <c r="D171" s="8" t="s">
        <v>1271</v>
      </c>
      <c r="E171" s="9" t="s">
        <v>1272</v>
      </c>
      <c r="F171" s="10">
        <v>45072</v>
      </c>
      <c r="G171" s="10">
        <v>45075</v>
      </c>
      <c r="H171" s="10">
        <v>45440</v>
      </c>
      <c r="I171" s="11">
        <f t="shared" si="9"/>
        <v>2023</v>
      </c>
      <c r="J171" s="9">
        <f t="shared" si="10"/>
        <v>5</v>
      </c>
      <c r="K171" s="11" t="str">
        <f t="shared" si="11"/>
        <v>maio</v>
      </c>
      <c r="L171" s="12">
        <v>88447.32</v>
      </c>
      <c r="M171" s="9" t="s">
        <v>3</v>
      </c>
    </row>
    <row r="172" spans="1:13" ht="24" hidden="1" x14ac:dyDescent="0.25">
      <c r="A172" s="50">
        <v>11</v>
      </c>
      <c r="B172" s="19" t="s">
        <v>63</v>
      </c>
      <c r="C172" s="17">
        <v>17621812000157</v>
      </c>
      <c r="D172" s="18" t="s">
        <v>1235</v>
      </c>
      <c r="E172" s="19" t="s">
        <v>1236</v>
      </c>
      <c r="F172" s="20">
        <v>45043</v>
      </c>
      <c r="G172" s="20">
        <v>45043</v>
      </c>
      <c r="H172" s="20">
        <v>46138</v>
      </c>
      <c r="I172" s="21">
        <f t="shared" si="9"/>
        <v>2023</v>
      </c>
      <c r="J172" s="19">
        <f t="shared" si="10"/>
        <v>4</v>
      </c>
      <c r="K172" s="21" t="str">
        <f t="shared" si="11"/>
        <v>abril</v>
      </c>
      <c r="L172" s="22">
        <v>10899000</v>
      </c>
      <c r="M172" s="19" t="s">
        <v>3</v>
      </c>
    </row>
    <row r="173" spans="1:13" ht="24" hidden="1" x14ac:dyDescent="0.25">
      <c r="A173" s="50"/>
      <c r="B173" s="19" t="s">
        <v>501</v>
      </c>
      <c r="C173" s="17">
        <v>26457348000104</v>
      </c>
      <c r="D173" s="18" t="s">
        <v>1817</v>
      </c>
      <c r="E173" s="19" t="s">
        <v>1818</v>
      </c>
      <c r="F173" s="20">
        <v>45138</v>
      </c>
      <c r="G173" s="20">
        <v>45139</v>
      </c>
      <c r="H173" s="20">
        <v>45504</v>
      </c>
      <c r="I173" s="21">
        <f t="shared" si="9"/>
        <v>2023</v>
      </c>
      <c r="J173" s="19">
        <f t="shared" si="10"/>
        <v>8</v>
      </c>
      <c r="K173" s="21" t="str">
        <f t="shared" si="11"/>
        <v>agosto</v>
      </c>
      <c r="L173" s="22">
        <v>9600</v>
      </c>
      <c r="M173" s="19" t="s">
        <v>3</v>
      </c>
    </row>
    <row r="174" spans="1:13" ht="24" hidden="1" x14ac:dyDescent="0.25">
      <c r="A174" s="50">
        <v>17</v>
      </c>
      <c r="B174" s="9" t="s">
        <v>1250</v>
      </c>
      <c r="C174" s="7">
        <v>2248312000144</v>
      </c>
      <c r="D174" s="8" t="s">
        <v>1251</v>
      </c>
      <c r="E174" s="9" t="s">
        <v>1252</v>
      </c>
      <c r="F174" s="10">
        <v>45050</v>
      </c>
      <c r="G174" s="10">
        <v>45051</v>
      </c>
      <c r="H174" s="10">
        <v>45416</v>
      </c>
      <c r="I174" s="11">
        <f t="shared" si="9"/>
        <v>2023</v>
      </c>
      <c r="J174" s="9">
        <f t="shared" si="10"/>
        <v>5</v>
      </c>
      <c r="K174" s="11" t="str">
        <f t="shared" si="11"/>
        <v>maio</v>
      </c>
      <c r="L174" s="12">
        <v>32508</v>
      </c>
      <c r="M174" s="9" t="s">
        <v>3</v>
      </c>
    </row>
    <row r="175" spans="1:13" hidden="1" x14ac:dyDescent="0.25">
      <c r="A175" s="50">
        <v>18</v>
      </c>
      <c r="B175" s="19" t="s">
        <v>1247</v>
      </c>
      <c r="C175" s="17">
        <v>44072135000138</v>
      </c>
      <c r="D175" s="18" t="s">
        <v>1248</v>
      </c>
      <c r="E175" s="19" t="s">
        <v>1249</v>
      </c>
      <c r="F175" s="20">
        <v>45049</v>
      </c>
      <c r="G175" s="20">
        <v>45049</v>
      </c>
      <c r="H175" s="20">
        <v>45171</v>
      </c>
      <c r="I175" s="21">
        <f t="shared" si="9"/>
        <v>2023</v>
      </c>
      <c r="J175" s="19">
        <f t="shared" si="10"/>
        <v>5</v>
      </c>
      <c r="K175" s="21" t="str">
        <f t="shared" si="11"/>
        <v>maio</v>
      </c>
      <c r="L175" s="22">
        <v>70000</v>
      </c>
      <c r="M175" s="19" t="s">
        <v>3</v>
      </c>
    </row>
    <row r="176" spans="1:13" hidden="1" x14ac:dyDescent="0.25">
      <c r="A176" s="50"/>
      <c r="B176" s="19" t="s">
        <v>1510</v>
      </c>
      <c r="C176" s="17">
        <v>3502099000118</v>
      </c>
      <c r="D176" s="18" t="s">
        <v>1824</v>
      </c>
      <c r="E176" s="19" t="s">
        <v>1511</v>
      </c>
      <c r="F176" s="20">
        <v>45225</v>
      </c>
      <c r="G176" s="20">
        <v>45234</v>
      </c>
      <c r="H176" s="20">
        <v>45599</v>
      </c>
      <c r="I176" s="21">
        <f t="shared" si="9"/>
        <v>2023</v>
      </c>
      <c r="J176" s="19">
        <f t="shared" si="10"/>
        <v>11</v>
      </c>
      <c r="K176" s="21" t="str">
        <f t="shared" si="11"/>
        <v>novembro</v>
      </c>
      <c r="L176" s="22">
        <v>2282.42</v>
      </c>
      <c r="M176" s="19" t="s">
        <v>3</v>
      </c>
    </row>
    <row r="177" spans="1:13" ht="24" hidden="1" x14ac:dyDescent="0.25">
      <c r="A177" s="50">
        <v>24</v>
      </c>
      <c r="B177" s="19" t="s">
        <v>908</v>
      </c>
      <c r="C177" s="17">
        <v>1615998000100</v>
      </c>
      <c r="D177" s="18" t="s">
        <v>1093</v>
      </c>
      <c r="E177" s="19" t="s">
        <v>1094</v>
      </c>
      <c r="F177" s="20">
        <v>45002</v>
      </c>
      <c r="G177" s="20">
        <v>45002</v>
      </c>
      <c r="H177" s="20">
        <v>45367</v>
      </c>
      <c r="I177" s="21">
        <f t="shared" si="9"/>
        <v>2023</v>
      </c>
      <c r="J177" s="19">
        <f t="shared" si="10"/>
        <v>3</v>
      </c>
      <c r="K177" s="21" t="str">
        <f t="shared" si="11"/>
        <v>março</v>
      </c>
      <c r="L177" s="22">
        <v>3284.84</v>
      </c>
      <c r="M177" s="19" t="s">
        <v>3</v>
      </c>
    </row>
    <row r="178" spans="1:13" ht="36" hidden="1" x14ac:dyDescent="0.25">
      <c r="A178" s="50"/>
      <c r="B178" s="19" t="s">
        <v>1615</v>
      </c>
      <c r="C178" s="17">
        <v>2554665000172</v>
      </c>
      <c r="D178" s="18" t="s">
        <v>1616</v>
      </c>
      <c r="E178" s="19" t="s">
        <v>1617</v>
      </c>
      <c r="F178" s="20">
        <v>45251</v>
      </c>
      <c r="G178" s="20">
        <v>45251</v>
      </c>
      <c r="H178" s="20">
        <v>45282</v>
      </c>
      <c r="I178" s="21">
        <f t="shared" si="9"/>
        <v>2023</v>
      </c>
      <c r="J178" s="19">
        <f t="shared" si="10"/>
        <v>11</v>
      </c>
      <c r="K178" s="21" t="str">
        <f t="shared" si="11"/>
        <v>novembro</v>
      </c>
      <c r="L178" s="22">
        <v>12450</v>
      </c>
      <c r="M178" s="19" t="s">
        <v>3</v>
      </c>
    </row>
    <row r="179" spans="1:13" ht="36" hidden="1" x14ac:dyDescent="0.25">
      <c r="A179" s="50">
        <v>12</v>
      </c>
      <c r="B179" s="19" t="s">
        <v>25</v>
      </c>
      <c r="C179" s="17">
        <v>1411347000190</v>
      </c>
      <c r="D179" s="18" t="s">
        <v>1211</v>
      </c>
      <c r="E179" s="19" t="s">
        <v>1212</v>
      </c>
      <c r="F179" s="20">
        <v>45026</v>
      </c>
      <c r="G179" s="20">
        <v>45026</v>
      </c>
      <c r="H179" s="20">
        <v>45391</v>
      </c>
      <c r="I179" s="21">
        <f t="shared" si="9"/>
        <v>2023</v>
      </c>
      <c r="J179" s="19">
        <f t="shared" si="10"/>
        <v>4</v>
      </c>
      <c r="K179" s="21" t="str">
        <f t="shared" si="11"/>
        <v>abril</v>
      </c>
      <c r="L179" s="22">
        <v>4065125.87</v>
      </c>
      <c r="M179" s="19" t="s">
        <v>3</v>
      </c>
    </row>
    <row r="180" spans="1:13" ht="24" hidden="1" x14ac:dyDescent="0.25">
      <c r="A180" s="50"/>
      <c r="B180" s="19" t="s">
        <v>2448</v>
      </c>
      <c r="C180" s="17">
        <v>55487029000131</v>
      </c>
      <c r="D180" s="18" t="s">
        <v>2449</v>
      </c>
      <c r="E180" s="19" t="s">
        <v>2450</v>
      </c>
      <c r="F180" s="20">
        <v>45267</v>
      </c>
      <c r="G180" s="20">
        <v>45267</v>
      </c>
      <c r="H180" s="20">
        <v>45632</v>
      </c>
      <c r="I180" s="21">
        <f t="shared" si="9"/>
        <v>2023</v>
      </c>
      <c r="J180" s="19">
        <f t="shared" si="10"/>
        <v>12</v>
      </c>
      <c r="K180" s="21" t="str">
        <f t="shared" si="11"/>
        <v>dezembro</v>
      </c>
      <c r="L180" s="22">
        <v>177775.68</v>
      </c>
      <c r="M180" s="19" t="s">
        <v>3</v>
      </c>
    </row>
    <row r="181" spans="1:13" ht="36" hidden="1" x14ac:dyDescent="0.25">
      <c r="A181" s="50"/>
      <c r="B181" s="19" t="s">
        <v>1057</v>
      </c>
      <c r="C181" s="17">
        <v>9277832000124</v>
      </c>
      <c r="D181" s="18" t="s">
        <v>1441</v>
      </c>
      <c r="E181" s="19" t="s">
        <v>1442</v>
      </c>
      <c r="F181" s="20">
        <v>45161</v>
      </c>
      <c r="G181" s="20">
        <v>45159</v>
      </c>
      <c r="H181" s="20">
        <v>45524</v>
      </c>
      <c r="I181" s="21">
        <f t="shared" si="9"/>
        <v>2023</v>
      </c>
      <c r="J181" s="19">
        <f t="shared" si="10"/>
        <v>8</v>
      </c>
      <c r="K181" s="21" t="str">
        <f t="shared" si="11"/>
        <v>agosto</v>
      </c>
      <c r="L181" s="22">
        <v>72930</v>
      </c>
      <c r="M181" s="19" t="s">
        <v>3</v>
      </c>
    </row>
    <row r="182" spans="1:13" ht="24" hidden="1" x14ac:dyDescent="0.25">
      <c r="A182" s="50"/>
      <c r="B182" s="19" t="s">
        <v>1057</v>
      </c>
      <c r="C182" s="17">
        <v>9277832000124</v>
      </c>
      <c r="D182" s="18" t="s">
        <v>1618</v>
      </c>
      <c r="E182" s="19" t="s">
        <v>1619</v>
      </c>
      <c r="F182" s="20">
        <v>45253</v>
      </c>
      <c r="G182" s="20">
        <v>45253</v>
      </c>
      <c r="H182" s="20">
        <v>45323</v>
      </c>
      <c r="I182" s="21">
        <f t="shared" si="9"/>
        <v>2023</v>
      </c>
      <c r="J182" s="19">
        <f t="shared" si="10"/>
        <v>11</v>
      </c>
      <c r="K182" s="21" t="str">
        <f t="shared" si="11"/>
        <v>novembro</v>
      </c>
      <c r="L182" s="22">
        <v>46000</v>
      </c>
      <c r="M182" s="19" t="s">
        <v>3</v>
      </c>
    </row>
    <row r="183" spans="1:13" ht="24" hidden="1" x14ac:dyDescent="0.25">
      <c r="A183" s="50">
        <v>25</v>
      </c>
      <c r="B183" s="19" t="s">
        <v>40</v>
      </c>
      <c r="C183" s="17">
        <v>71015853000145</v>
      </c>
      <c r="D183" s="18" t="s">
        <v>1078</v>
      </c>
      <c r="E183" s="19" t="s">
        <v>1079</v>
      </c>
      <c r="F183" s="20">
        <v>44985</v>
      </c>
      <c r="G183" s="20">
        <v>44986</v>
      </c>
      <c r="H183" s="20">
        <v>45350</v>
      </c>
      <c r="I183" s="21">
        <f t="shared" si="9"/>
        <v>2023</v>
      </c>
      <c r="J183" s="19">
        <f t="shared" si="10"/>
        <v>3</v>
      </c>
      <c r="K183" s="21" t="str">
        <f t="shared" si="11"/>
        <v>março</v>
      </c>
      <c r="L183" s="22">
        <v>113135.4</v>
      </c>
      <c r="M183" s="19" t="s">
        <v>3</v>
      </c>
    </row>
    <row r="184" spans="1:13" ht="24" hidden="1" x14ac:dyDescent="0.25">
      <c r="A184" s="50">
        <v>12</v>
      </c>
      <c r="B184" s="19" t="s">
        <v>234</v>
      </c>
      <c r="C184" s="17">
        <v>37109097000428</v>
      </c>
      <c r="D184" s="18" t="s">
        <v>1013</v>
      </c>
      <c r="E184" s="19" t="s">
        <v>1014</v>
      </c>
      <c r="F184" s="20">
        <v>44971</v>
      </c>
      <c r="G184" s="20">
        <v>44972</v>
      </c>
      <c r="H184" s="20">
        <v>45336</v>
      </c>
      <c r="I184" s="21">
        <f t="shared" si="9"/>
        <v>2023</v>
      </c>
      <c r="J184" s="19">
        <f t="shared" si="10"/>
        <v>2</v>
      </c>
      <c r="K184" s="21" t="str">
        <f t="shared" si="11"/>
        <v>fevereiro</v>
      </c>
      <c r="L184" s="22">
        <v>2376</v>
      </c>
      <c r="M184" s="19" t="s">
        <v>3</v>
      </c>
    </row>
    <row r="185" spans="1:13" ht="36" hidden="1" x14ac:dyDescent="0.25">
      <c r="A185" s="50">
        <v>26</v>
      </c>
      <c r="B185" s="9" t="s">
        <v>234</v>
      </c>
      <c r="C185" s="7">
        <v>37109097000428</v>
      </c>
      <c r="D185" s="8" t="s">
        <v>1080</v>
      </c>
      <c r="E185" s="9" t="s">
        <v>1081</v>
      </c>
      <c r="F185" s="10">
        <v>44994</v>
      </c>
      <c r="G185" s="10">
        <v>44995</v>
      </c>
      <c r="H185" s="10">
        <v>45360</v>
      </c>
      <c r="I185" s="11">
        <f t="shared" si="9"/>
        <v>2023</v>
      </c>
      <c r="J185" s="9">
        <f t="shared" si="10"/>
        <v>3</v>
      </c>
      <c r="K185" s="11" t="str">
        <f t="shared" si="11"/>
        <v>março</v>
      </c>
      <c r="L185" s="12">
        <v>802701.6</v>
      </c>
      <c r="M185" s="9" t="s">
        <v>3</v>
      </c>
    </row>
    <row r="186" spans="1:13" ht="24" hidden="1" x14ac:dyDescent="0.25">
      <c r="A186" s="50">
        <v>27</v>
      </c>
      <c r="B186" s="19" t="s">
        <v>234</v>
      </c>
      <c r="C186" s="17">
        <v>37109097000428</v>
      </c>
      <c r="D186" s="18" t="s">
        <v>1082</v>
      </c>
      <c r="E186" s="19" t="s">
        <v>1083</v>
      </c>
      <c r="F186" s="20">
        <v>45001</v>
      </c>
      <c r="G186" s="20">
        <v>45002</v>
      </c>
      <c r="H186" s="20">
        <v>45367</v>
      </c>
      <c r="I186" s="21">
        <f t="shared" si="9"/>
        <v>2023</v>
      </c>
      <c r="J186" s="19">
        <f t="shared" si="10"/>
        <v>3</v>
      </c>
      <c r="K186" s="21" t="str">
        <f t="shared" si="11"/>
        <v>março</v>
      </c>
      <c r="L186" s="22">
        <v>1153644</v>
      </c>
      <c r="M186" s="19" t="s">
        <v>3</v>
      </c>
    </row>
    <row r="187" spans="1:13" ht="24" hidden="1" x14ac:dyDescent="0.25">
      <c r="A187" s="50">
        <v>28</v>
      </c>
      <c r="B187" s="19" t="s">
        <v>234</v>
      </c>
      <c r="C187" s="17">
        <v>37109097000428</v>
      </c>
      <c r="D187" s="18" t="s">
        <v>1084</v>
      </c>
      <c r="E187" s="19" t="s">
        <v>364</v>
      </c>
      <c r="F187" s="20">
        <v>45001</v>
      </c>
      <c r="G187" s="20">
        <v>45001</v>
      </c>
      <c r="H187" s="20">
        <v>45366</v>
      </c>
      <c r="I187" s="21">
        <f t="shared" si="9"/>
        <v>2023</v>
      </c>
      <c r="J187" s="19">
        <f t="shared" si="10"/>
        <v>3</v>
      </c>
      <c r="K187" s="21" t="str">
        <f t="shared" si="11"/>
        <v>março</v>
      </c>
      <c r="L187" s="22">
        <v>41189.4</v>
      </c>
      <c r="M187" s="19" t="s">
        <v>3</v>
      </c>
    </row>
    <row r="188" spans="1:13" ht="24" hidden="1" x14ac:dyDescent="0.25">
      <c r="A188" s="50">
        <v>13</v>
      </c>
      <c r="B188" s="19" t="s">
        <v>1101</v>
      </c>
      <c r="C188" s="17">
        <v>28986014753</v>
      </c>
      <c r="D188" s="18" t="s">
        <v>1801</v>
      </c>
      <c r="E188" s="19" t="s">
        <v>1103</v>
      </c>
      <c r="F188" s="20">
        <v>45036</v>
      </c>
      <c r="G188" s="20">
        <v>45036</v>
      </c>
      <c r="H188" s="20">
        <v>45401</v>
      </c>
      <c r="I188" s="21">
        <f t="shared" si="9"/>
        <v>2023</v>
      </c>
      <c r="J188" s="19">
        <f t="shared" si="10"/>
        <v>4</v>
      </c>
      <c r="K188" s="21" t="str">
        <f t="shared" si="11"/>
        <v>abril</v>
      </c>
      <c r="L188" s="22">
        <v>294000</v>
      </c>
      <c r="M188" s="19" t="s">
        <v>3</v>
      </c>
    </row>
    <row r="189" spans="1:13" ht="24" hidden="1" x14ac:dyDescent="0.25">
      <c r="A189" s="50">
        <v>14</v>
      </c>
      <c r="B189" s="9" t="s">
        <v>1170</v>
      </c>
      <c r="C189" s="7">
        <v>1543032000104</v>
      </c>
      <c r="D189" s="8" t="s">
        <v>1239</v>
      </c>
      <c r="E189" s="9" t="s">
        <v>1240</v>
      </c>
      <c r="F189" s="10">
        <v>45040</v>
      </c>
      <c r="G189" s="10">
        <v>45040</v>
      </c>
      <c r="H189" s="10">
        <v>45405</v>
      </c>
      <c r="I189" s="11">
        <f t="shared" si="9"/>
        <v>2023</v>
      </c>
      <c r="J189" s="9">
        <f t="shared" si="10"/>
        <v>4</v>
      </c>
      <c r="K189" s="11" t="str">
        <f t="shared" si="11"/>
        <v>abril</v>
      </c>
      <c r="L189" s="12">
        <v>62000</v>
      </c>
      <c r="M189" s="9" t="s">
        <v>3</v>
      </c>
    </row>
    <row r="190" spans="1:13" ht="24" x14ac:dyDescent="0.25">
      <c r="A190" s="61">
        <v>14</v>
      </c>
      <c r="B190" s="9" t="s">
        <v>108</v>
      </c>
      <c r="C190" s="7">
        <v>24824187000106</v>
      </c>
      <c r="D190" s="8" t="s">
        <v>1388</v>
      </c>
      <c r="E190" s="9" t="s">
        <v>969</v>
      </c>
      <c r="F190" s="10">
        <v>45121</v>
      </c>
      <c r="G190" s="10">
        <v>45125</v>
      </c>
      <c r="H190" s="10">
        <v>45490</v>
      </c>
      <c r="I190" s="11">
        <f t="shared" si="9"/>
        <v>2023</v>
      </c>
      <c r="J190" s="64">
        <f t="shared" si="10"/>
        <v>7</v>
      </c>
      <c r="K190" s="11" t="str">
        <f t="shared" si="11"/>
        <v>julho</v>
      </c>
      <c r="L190" s="12">
        <v>16116</v>
      </c>
      <c r="M190" s="9" t="s">
        <v>3</v>
      </c>
    </row>
    <row r="191" spans="1:13" ht="24" hidden="1" x14ac:dyDescent="0.25">
      <c r="A191" s="50">
        <v>29</v>
      </c>
      <c r="B191" s="19" t="s">
        <v>1117</v>
      </c>
      <c r="C191" s="17">
        <v>22599444000128</v>
      </c>
      <c r="D191" s="18" t="s">
        <v>1118</v>
      </c>
      <c r="E191" s="19" t="s">
        <v>1119</v>
      </c>
      <c r="F191" s="20">
        <v>45012</v>
      </c>
      <c r="G191" s="20">
        <v>45012</v>
      </c>
      <c r="H191" s="20">
        <v>45377</v>
      </c>
      <c r="I191" s="21">
        <f t="shared" si="9"/>
        <v>2023</v>
      </c>
      <c r="J191" s="19">
        <f t="shared" si="10"/>
        <v>3</v>
      </c>
      <c r="K191" s="21" t="str">
        <f t="shared" si="11"/>
        <v>março</v>
      </c>
      <c r="L191" s="22">
        <v>72000</v>
      </c>
      <c r="M191" s="19" t="s">
        <v>3</v>
      </c>
    </row>
    <row r="192" spans="1:13" ht="24" x14ac:dyDescent="0.25">
      <c r="A192" s="61">
        <v>15</v>
      </c>
      <c r="B192" s="9" t="s">
        <v>1117</v>
      </c>
      <c r="C192" s="7">
        <v>22599444000128</v>
      </c>
      <c r="D192" s="8" t="s">
        <v>1386</v>
      </c>
      <c r="E192" s="9" t="s">
        <v>1387</v>
      </c>
      <c r="F192" s="10">
        <v>45119</v>
      </c>
      <c r="G192" s="10">
        <v>45120</v>
      </c>
      <c r="H192" s="10">
        <v>45485</v>
      </c>
      <c r="I192" s="11">
        <f t="shared" si="9"/>
        <v>2023</v>
      </c>
      <c r="J192" s="64">
        <f t="shared" si="10"/>
        <v>7</v>
      </c>
      <c r="K192" s="11" t="str">
        <f t="shared" si="11"/>
        <v>julho</v>
      </c>
      <c r="L192" s="12">
        <v>213600</v>
      </c>
      <c r="M192" s="9" t="s">
        <v>3</v>
      </c>
    </row>
    <row r="193" spans="1:13" ht="36" hidden="1" x14ac:dyDescent="0.25">
      <c r="A193" s="50">
        <v>30</v>
      </c>
      <c r="B193" s="9" t="s">
        <v>1104</v>
      </c>
      <c r="C193" s="7">
        <v>5615586000112</v>
      </c>
      <c r="D193" s="8" t="s">
        <v>1105</v>
      </c>
      <c r="E193" s="9" t="s">
        <v>1106</v>
      </c>
      <c r="F193" s="10">
        <v>45005</v>
      </c>
      <c r="G193" s="10">
        <v>45006</v>
      </c>
      <c r="H193" s="10">
        <v>45371</v>
      </c>
      <c r="I193" s="11">
        <f t="shared" si="9"/>
        <v>2023</v>
      </c>
      <c r="J193" s="9">
        <f t="shared" si="10"/>
        <v>3</v>
      </c>
      <c r="K193" s="11" t="str">
        <f t="shared" si="11"/>
        <v>março</v>
      </c>
      <c r="L193" s="12">
        <v>231762.72</v>
      </c>
      <c r="M193" s="9" t="s">
        <v>3</v>
      </c>
    </row>
    <row r="194" spans="1:13" ht="24" hidden="1" x14ac:dyDescent="0.25">
      <c r="A194" s="50">
        <v>31</v>
      </c>
      <c r="B194" s="19" t="s">
        <v>1104</v>
      </c>
      <c r="C194" s="17">
        <v>5615586000112</v>
      </c>
      <c r="D194" s="18" t="s">
        <v>1107</v>
      </c>
      <c r="E194" s="19" t="s">
        <v>1108</v>
      </c>
      <c r="F194" s="20">
        <v>45005</v>
      </c>
      <c r="G194" s="20">
        <v>45006</v>
      </c>
      <c r="H194" s="20">
        <v>45371</v>
      </c>
      <c r="I194" s="21">
        <f t="shared" ref="I194:I267" si="12">YEAR(G194)</f>
        <v>2023</v>
      </c>
      <c r="J194" s="19">
        <f t="shared" ref="J194:J267" si="13">MONTH(G194)</f>
        <v>3</v>
      </c>
      <c r="K194" s="21" t="str">
        <f t="shared" ref="K194:K264" si="14">TEXT(J194*29,"Mmmmmmm")</f>
        <v>março</v>
      </c>
      <c r="L194" s="22">
        <v>518592</v>
      </c>
      <c r="M194" s="19" t="s">
        <v>3</v>
      </c>
    </row>
    <row r="195" spans="1:13" ht="24" hidden="1" x14ac:dyDescent="0.25">
      <c r="A195" s="50">
        <v>32</v>
      </c>
      <c r="B195" s="19" t="s">
        <v>9</v>
      </c>
      <c r="C195" s="17">
        <v>961053000179</v>
      </c>
      <c r="D195" s="18" t="s">
        <v>1120</v>
      </c>
      <c r="E195" s="19" t="s">
        <v>1121</v>
      </c>
      <c r="F195" s="20">
        <v>45014</v>
      </c>
      <c r="G195" s="20">
        <v>45014</v>
      </c>
      <c r="H195" s="20">
        <v>45379</v>
      </c>
      <c r="I195" s="21">
        <f t="shared" si="12"/>
        <v>2023</v>
      </c>
      <c r="J195" s="19">
        <f t="shared" si="13"/>
        <v>3</v>
      </c>
      <c r="K195" s="21" t="str">
        <f t="shared" si="14"/>
        <v>março</v>
      </c>
      <c r="L195" s="22">
        <v>43340</v>
      </c>
      <c r="M195" s="19" t="s">
        <v>3</v>
      </c>
    </row>
    <row r="196" spans="1:13" ht="24" hidden="1" x14ac:dyDescent="0.25">
      <c r="A196" s="50"/>
      <c r="B196" s="9" t="s">
        <v>9</v>
      </c>
      <c r="C196" s="7">
        <v>961053000179</v>
      </c>
      <c r="D196" s="8" t="s">
        <v>1466</v>
      </c>
      <c r="E196" s="9" t="s">
        <v>1467</v>
      </c>
      <c r="F196" s="10">
        <v>45197</v>
      </c>
      <c r="G196" s="10">
        <v>45201</v>
      </c>
      <c r="H196" s="10">
        <v>45566</v>
      </c>
      <c r="I196" s="11">
        <f t="shared" si="12"/>
        <v>2023</v>
      </c>
      <c r="J196" s="9">
        <f t="shared" si="13"/>
        <v>10</v>
      </c>
      <c r="K196" s="11" t="str">
        <f t="shared" si="14"/>
        <v>outubro</v>
      </c>
      <c r="L196" s="12">
        <v>3990</v>
      </c>
      <c r="M196" s="9" t="s">
        <v>3</v>
      </c>
    </row>
    <row r="197" spans="1:13" ht="24" hidden="1" x14ac:dyDescent="0.25">
      <c r="A197" s="50"/>
      <c r="B197" s="19" t="s">
        <v>54</v>
      </c>
      <c r="C197" s="17">
        <v>2430968000345</v>
      </c>
      <c r="D197" s="18" t="s">
        <v>1512</v>
      </c>
      <c r="E197" s="19" t="s">
        <v>1513</v>
      </c>
      <c r="F197" s="20">
        <v>45225</v>
      </c>
      <c r="G197" s="20">
        <v>45229</v>
      </c>
      <c r="H197" s="20">
        <v>45594</v>
      </c>
      <c r="I197" s="21">
        <f t="shared" si="12"/>
        <v>2023</v>
      </c>
      <c r="J197" s="19">
        <f t="shared" si="13"/>
        <v>10</v>
      </c>
      <c r="K197" s="21" t="str">
        <f t="shared" si="14"/>
        <v>outubro</v>
      </c>
      <c r="L197" s="22">
        <v>792000</v>
      </c>
      <c r="M197" s="19" t="s">
        <v>3</v>
      </c>
    </row>
    <row r="198" spans="1:13" ht="24" hidden="1" x14ac:dyDescent="0.25">
      <c r="A198" s="50">
        <v>9</v>
      </c>
      <c r="B198" s="9" t="s">
        <v>41</v>
      </c>
      <c r="C198" s="7">
        <v>17672848000160</v>
      </c>
      <c r="D198" s="8" t="s">
        <v>1065</v>
      </c>
      <c r="E198" s="9" t="s">
        <v>1066</v>
      </c>
      <c r="F198" s="10">
        <v>44916</v>
      </c>
      <c r="G198" s="10">
        <v>44949</v>
      </c>
      <c r="H198" s="10">
        <v>45313</v>
      </c>
      <c r="I198" s="11">
        <f t="shared" si="12"/>
        <v>2023</v>
      </c>
      <c r="J198" s="9">
        <f t="shared" si="13"/>
        <v>1</v>
      </c>
      <c r="K198" s="11" t="str">
        <f t="shared" si="14"/>
        <v>janeiro</v>
      </c>
      <c r="L198" s="12">
        <v>6062722.5800000001</v>
      </c>
      <c r="M198" s="9" t="s">
        <v>3</v>
      </c>
    </row>
    <row r="199" spans="1:13" ht="24" hidden="1" x14ac:dyDescent="0.25">
      <c r="A199" s="50">
        <v>13</v>
      </c>
      <c r="B199" s="9" t="s">
        <v>41</v>
      </c>
      <c r="C199" s="7">
        <v>17672848000160</v>
      </c>
      <c r="D199" s="8" t="s">
        <v>1006</v>
      </c>
      <c r="E199" s="9" t="s">
        <v>1007</v>
      </c>
      <c r="F199" s="10">
        <v>44967</v>
      </c>
      <c r="G199" s="10">
        <v>44967</v>
      </c>
      <c r="H199" s="10">
        <v>45331</v>
      </c>
      <c r="I199" s="11">
        <f t="shared" si="12"/>
        <v>2023</v>
      </c>
      <c r="J199" s="9">
        <f t="shared" si="13"/>
        <v>2</v>
      </c>
      <c r="K199" s="11" t="str">
        <f t="shared" si="14"/>
        <v>fevereiro</v>
      </c>
      <c r="L199" s="12">
        <v>1859499</v>
      </c>
      <c r="M199" s="9" t="s">
        <v>3</v>
      </c>
    </row>
    <row r="200" spans="1:13" ht="24" hidden="1" x14ac:dyDescent="0.25">
      <c r="A200" s="50"/>
      <c r="B200" s="19" t="s">
        <v>41</v>
      </c>
      <c r="C200" s="17">
        <v>17672848000160</v>
      </c>
      <c r="D200" s="18" t="s">
        <v>1819</v>
      </c>
      <c r="E200" s="19" t="s">
        <v>1820</v>
      </c>
      <c r="F200" s="20">
        <v>45134</v>
      </c>
      <c r="G200" s="20">
        <v>45180</v>
      </c>
      <c r="H200" s="20">
        <v>45606</v>
      </c>
      <c r="I200" s="21">
        <f t="shared" si="12"/>
        <v>2023</v>
      </c>
      <c r="J200" s="19">
        <f t="shared" si="13"/>
        <v>9</v>
      </c>
      <c r="K200" s="21" t="str">
        <f t="shared" si="14"/>
        <v>setembro</v>
      </c>
      <c r="L200" s="22">
        <v>13045000</v>
      </c>
      <c r="M200" s="19" t="s">
        <v>3</v>
      </c>
    </row>
    <row r="201" spans="1:13" ht="36" hidden="1" x14ac:dyDescent="0.25">
      <c r="A201" s="50">
        <v>33</v>
      </c>
      <c r="B201" s="19" t="s">
        <v>1075</v>
      </c>
      <c r="C201" s="17">
        <v>31279473000101</v>
      </c>
      <c r="D201" s="18" t="s">
        <v>1076</v>
      </c>
      <c r="E201" s="19" t="s">
        <v>1077</v>
      </c>
      <c r="F201" s="20">
        <v>44985</v>
      </c>
      <c r="G201" s="20">
        <v>44986</v>
      </c>
      <c r="H201" s="20">
        <v>45350</v>
      </c>
      <c r="I201" s="21">
        <f t="shared" si="12"/>
        <v>2023</v>
      </c>
      <c r="J201" s="19">
        <f t="shared" si="13"/>
        <v>3</v>
      </c>
      <c r="K201" s="21" t="str">
        <f t="shared" si="14"/>
        <v>março</v>
      </c>
      <c r="L201" s="22">
        <v>881769.36</v>
      </c>
      <c r="M201" s="19" t="s">
        <v>3</v>
      </c>
    </row>
    <row r="202" spans="1:13" ht="24" x14ac:dyDescent="0.25">
      <c r="A202" s="50">
        <v>16</v>
      </c>
      <c r="B202" s="19" t="s">
        <v>216</v>
      </c>
      <c r="C202" s="17">
        <v>7478804000140</v>
      </c>
      <c r="D202" s="18" t="s">
        <v>1391</v>
      </c>
      <c r="E202" s="19" t="s">
        <v>1392</v>
      </c>
      <c r="F202" s="20">
        <v>45128</v>
      </c>
      <c r="G202" s="20">
        <v>45128</v>
      </c>
      <c r="H202" s="20">
        <v>45493</v>
      </c>
      <c r="I202" s="21">
        <f t="shared" ref="I202:I233" si="15">YEAR(G202)</f>
        <v>2023</v>
      </c>
      <c r="J202" s="19">
        <f t="shared" ref="J202:J233" si="16">MONTH(G202)</f>
        <v>7</v>
      </c>
      <c r="K202" s="21" t="str">
        <f t="shared" ref="K202:K233" si="17">TEXT(J202*29,"Mmmmmmm")</f>
        <v>julho</v>
      </c>
      <c r="L202" s="22">
        <v>52380</v>
      </c>
      <c r="M202" s="19" t="s">
        <v>3</v>
      </c>
    </row>
    <row r="203" spans="1:13" ht="36" hidden="1" x14ac:dyDescent="0.25">
      <c r="A203" s="50"/>
      <c r="B203" s="9" t="s">
        <v>1215</v>
      </c>
      <c r="C203" s="7">
        <v>6337035000105</v>
      </c>
      <c r="D203" s="8" t="s">
        <v>1216</v>
      </c>
      <c r="E203" s="9" t="s">
        <v>1217</v>
      </c>
      <c r="F203" s="10">
        <v>45026</v>
      </c>
      <c r="G203" s="10">
        <v>45027</v>
      </c>
      <c r="H203" s="10">
        <v>45392</v>
      </c>
      <c r="I203" s="11">
        <f t="shared" si="15"/>
        <v>2023</v>
      </c>
      <c r="J203" s="9">
        <f t="shared" si="16"/>
        <v>4</v>
      </c>
      <c r="K203" s="11" t="str">
        <f t="shared" si="17"/>
        <v>abril</v>
      </c>
      <c r="L203" s="12">
        <v>490935.84</v>
      </c>
      <c r="M203" s="9" t="s">
        <v>3</v>
      </c>
    </row>
    <row r="204" spans="1:13" ht="36" hidden="1" x14ac:dyDescent="0.25">
      <c r="A204" s="50">
        <v>18</v>
      </c>
      <c r="B204" s="9" t="s">
        <v>13</v>
      </c>
      <c r="C204" s="7">
        <v>26921908000202</v>
      </c>
      <c r="D204" s="8" t="s">
        <v>1514</v>
      </c>
      <c r="E204" s="9" t="s">
        <v>1515</v>
      </c>
      <c r="F204" s="10">
        <v>45219</v>
      </c>
      <c r="G204" s="10">
        <v>45250</v>
      </c>
      <c r="H204" s="10">
        <v>45431</v>
      </c>
      <c r="I204" s="11">
        <f t="shared" si="15"/>
        <v>2023</v>
      </c>
      <c r="J204" s="9">
        <f t="shared" si="16"/>
        <v>11</v>
      </c>
      <c r="K204" s="11" t="str">
        <f t="shared" si="17"/>
        <v>novembro</v>
      </c>
      <c r="L204" s="12">
        <v>213000</v>
      </c>
      <c r="M204" s="9" t="s">
        <v>3</v>
      </c>
    </row>
    <row r="205" spans="1:13" ht="36" hidden="1" x14ac:dyDescent="0.25">
      <c r="A205" s="50">
        <v>15</v>
      </c>
      <c r="B205" s="9" t="s">
        <v>122</v>
      </c>
      <c r="C205" s="7">
        <v>5385600000139</v>
      </c>
      <c r="D205" s="8" t="s">
        <v>1229</v>
      </c>
      <c r="E205" s="9" t="s">
        <v>1230</v>
      </c>
      <c r="F205" s="10">
        <v>45040</v>
      </c>
      <c r="G205" s="10">
        <v>45041</v>
      </c>
      <c r="H205" s="10">
        <v>45406</v>
      </c>
      <c r="I205" s="11">
        <f t="shared" si="15"/>
        <v>2023</v>
      </c>
      <c r="J205" s="9">
        <f t="shared" si="16"/>
        <v>4</v>
      </c>
      <c r="K205" s="11" t="str">
        <f t="shared" si="17"/>
        <v>abril</v>
      </c>
      <c r="L205" s="12">
        <v>367500</v>
      </c>
      <c r="M205" s="9" t="s">
        <v>3</v>
      </c>
    </row>
    <row r="206" spans="1:13" ht="36" hidden="1" x14ac:dyDescent="0.25">
      <c r="A206" s="50"/>
      <c r="B206" s="9" t="s">
        <v>122</v>
      </c>
      <c r="C206" s="7">
        <v>5385600000139</v>
      </c>
      <c r="D206" s="8" t="s">
        <v>1626</v>
      </c>
      <c r="E206" s="9" t="s">
        <v>1627</v>
      </c>
      <c r="F206" s="10">
        <v>45236</v>
      </c>
      <c r="G206" s="10">
        <v>45236</v>
      </c>
      <c r="H206" s="10">
        <v>45601</v>
      </c>
      <c r="I206" s="11">
        <f t="shared" si="15"/>
        <v>2023</v>
      </c>
      <c r="J206" s="9">
        <f t="shared" si="16"/>
        <v>11</v>
      </c>
      <c r="K206" s="11" t="str">
        <f t="shared" si="17"/>
        <v>novembro</v>
      </c>
      <c r="L206" s="12">
        <v>825240</v>
      </c>
      <c r="M206" s="9" t="s">
        <v>3</v>
      </c>
    </row>
    <row r="207" spans="1:13" ht="36" hidden="1" x14ac:dyDescent="0.25">
      <c r="A207" s="50">
        <v>16</v>
      </c>
      <c r="B207" s="9" t="s">
        <v>60</v>
      </c>
      <c r="C207" s="7">
        <v>1277573000120</v>
      </c>
      <c r="D207" s="8" t="s">
        <v>1015</v>
      </c>
      <c r="E207" s="9" t="s">
        <v>1016</v>
      </c>
      <c r="F207" s="10">
        <v>44980</v>
      </c>
      <c r="G207" s="10">
        <v>44980</v>
      </c>
      <c r="H207" s="10">
        <v>45344</v>
      </c>
      <c r="I207" s="11">
        <f t="shared" si="15"/>
        <v>2023</v>
      </c>
      <c r="J207" s="9">
        <f t="shared" si="16"/>
        <v>2</v>
      </c>
      <c r="K207" s="11" t="str">
        <f t="shared" si="17"/>
        <v>fevereiro</v>
      </c>
      <c r="L207" s="12">
        <v>413302.38</v>
      </c>
      <c r="M207" s="9" t="s">
        <v>3</v>
      </c>
    </row>
    <row r="208" spans="1:13" ht="24" hidden="1" x14ac:dyDescent="0.25">
      <c r="A208" s="50"/>
      <c r="B208" s="9" t="s">
        <v>1443</v>
      </c>
      <c r="C208" s="7">
        <v>302007000168</v>
      </c>
      <c r="D208" s="8" t="s">
        <v>1444</v>
      </c>
      <c r="E208" s="9" t="s">
        <v>1445</v>
      </c>
      <c r="F208" s="10">
        <v>45147</v>
      </c>
      <c r="G208" s="10">
        <v>45152</v>
      </c>
      <c r="H208" s="10">
        <v>45548</v>
      </c>
      <c r="I208" s="11">
        <f t="shared" si="15"/>
        <v>2023</v>
      </c>
      <c r="J208" s="9">
        <f t="shared" si="16"/>
        <v>8</v>
      </c>
      <c r="K208" s="11" t="str">
        <f t="shared" si="17"/>
        <v>agosto</v>
      </c>
      <c r="L208" s="12">
        <v>0</v>
      </c>
      <c r="M208" s="9" t="s">
        <v>3</v>
      </c>
    </row>
    <row r="209" spans="1:13" ht="36" x14ac:dyDescent="0.25">
      <c r="A209" s="50">
        <v>17</v>
      </c>
      <c r="B209" s="9" t="s">
        <v>1815</v>
      </c>
      <c r="C209" s="7">
        <v>33583592005130</v>
      </c>
      <c r="D209" s="8" t="s">
        <v>1821</v>
      </c>
      <c r="E209" s="9" t="s">
        <v>1816</v>
      </c>
      <c r="F209" s="10">
        <v>45124</v>
      </c>
      <c r="G209" s="10">
        <v>45124</v>
      </c>
      <c r="H209" s="10">
        <v>45854</v>
      </c>
      <c r="I209" s="11">
        <f t="shared" si="15"/>
        <v>2023</v>
      </c>
      <c r="J209" s="9">
        <f t="shared" si="16"/>
        <v>7</v>
      </c>
      <c r="K209" s="11" t="str">
        <f t="shared" si="17"/>
        <v>julho</v>
      </c>
      <c r="L209" s="12">
        <v>39600</v>
      </c>
      <c r="M209" s="9" t="s">
        <v>3</v>
      </c>
    </row>
    <row r="210" spans="1:13" ht="24" hidden="1" x14ac:dyDescent="0.25">
      <c r="A210" s="50"/>
      <c r="B210" s="9" t="s">
        <v>1802</v>
      </c>
      <c r="C210" s="7">
        <v>1647296000108</v>
      </c>
      <c r="D210" s="8" t="s">
        <v>1805</v>
      </c>
      <c r="E210" s="9" t="s">
        <v>1806</v>
      </c>
      <c r="F210" s="10">
        <v>44970</v>
      </c>
      <c r="G210" s="10">
        <v>44971</v>
      </c>
      <c r="H210" s="10">
        <v>45335</v>
      </c>
      <c r="I210" s="11">
        <f t="shared" si="15"/>
        <v>2023</v>
      </c>
      <c r="J210" s="9">
        <f t="shared" si="16"/>
        <v>2</v>
      </c>
      <c r="K210" s="11" t="str">
        <f t="shared" si="17"/>
        <v>fevereiro</v>
      </c>
      <c r="L210" s="12">
        <v>46388.4</v>
      </c>
      <c r="M210" s="9" t="s">
        <v>3</v>
      </c>
    </row>
    <row r="211" spans="1:13" ht="36" hidden="1" x14ac:dyDescent="0.25">
      <c r="A211" s="50">
        <v>19</v>
      </c>
      <c r="B211" s="9" t="s">
        <v>90</v>
      </c>
      <c r="C211" s="7">
        <v>7387471000143</v>
      </c>
      <c r="D211" s="8" t="s">
        <v>1220</v>
      </c>
      <c r="E211" s="9" t="s">
        <v>1221</v>
      </c>
      <c r="F211" s="10">
        <v>45033</v>
      </c>
      <c r="G211" s="10">
        <v>45040</v>
      </c>
      <c r="H211" s="10">
        <v>45405</v>
      </c>
      <c r="I211" s="11">
        <f t="shared" si="15"/>
        <v>2023</v>
      </c>
      <c r="J211" s="9">
        <f t="shared" si="16"/>
        <v>4</v>
      </c>
      <c r="K211" s="11" t="str">
        <f t="shared" si="17"/>
        <v>abril</v>
      </c>
      <c r="L211" s="12">
        <v>292800</v>
      </c>
      <c r="M211" s="9" t="s">
        <v>3</v>
      </c>
    </row>
    <row r="212" spans="1:13" ht="24" x14ac:dyDescent="0.25">
      <c r="A212" s="50">
        <v>18</v>
      </c>
      <c r="B212" s="9" t="s">
        <v>1383</v>
      </c>
      <c r="C212" s="7">
        <v>49520521000169</v>
      </c>
      <c r="D212" s="8" t="s">
        <v>1384</v>
      </c>
      <c r="E212" s="9" t="s">
        <v>1385</v>
      </c>
      <c r="F212" s="10">
        <v>45118</v>
      </c>
      <c r="G212" s="10">
        <v>45118</v>
      </c>
      <c r="H212" s="10">
        <v>45483</v>
      </c>
      <c r="I212" s="11">
        <f t="shared" si="15"/>
        <v>2023</v>
      </c>
      <c r="J212" s="9">
        <f t="shared" si="16"/>
        <v>7</v>
      </c>
      <c r="K212" s="11" t="str">
        <f t="shared" si="17"/>
        <v>julho</v>
      </c>
      <c r="L212" s="12">
        <v>300000</v>
      </c>
      <c r="M212" s="9" t="s">
        <v>3</v>
      </c>
    </row>
    <row r="213" spans="1:13" ht="24" hidden="1" x14ac:dyDescent="0.25">
      <c r="A213" s="50">
        <v>17</v>
      </c>
      <c r="B213" s="9" t="s">
        <v>70</v>
      </c>
      <c r="C213" s="7">
        <v>80017584191</v>
      </c>
      <c r="D213" s="8" t="s">
        <v>1017</v>
      </c>
      <c r="E213" s="9" t="s">
        <v>1018</v>
      </c>
      <c r="F213" s="10">
        <v>44980</v>
      </c>
      <c r="G213" s="10">
        <v>44980</v>
      </c>
      <c r="H213" s="10">
        <v>46075</v>
      </c>
      <c r="I213" s="11">
        <f t="shared" si="15"/>
        <v>2023</v>
      </c>
      <c r="J213" s="9">
        <f t="shared" si="16"/>
        <v>2</v>
      </c>
      <c r="K213" s="11" t="str">
        <f t="shared" si="17"/>
        <v>fevereiro</v>
      </c>
      <c r="L213" s="12">
        <v>270000</v>
      </c>
      <c r="M213" s="9" t="s">
        <v>3</v>
      </c>
    </row>
    <row r="214" spans="1:13" ht="24" hidden="1" x14ac:dyDescent="0.25">
      <c r="A214" s="50">
        <v>20</v>
      </c>
      <c r="B214" s="9" t="s">
        <v>1375</v>
      </c>
      <c r="C214" s="7">
        <v>8150390000198</v>
      </c>
      <c r="D214" s="8" t="s">
        <v>1376</v>
      </c>
      <c r="E214" s="9" t="s">
        <v>1377</v>
      </c>
      <c r="F214" s="10">
        <v>45084</v>
      </c>
      <c r="G214" s="10">
        <v>45089</v>
      </c>
      <c r="H214" s="10">
        <v>45454</v>
      </c>
      <c r="I214" s="11">
        <f t="shared" si="15"/>
        <v>2023</v>
      </c>
      <c r="J214" s="9">
        <f t="shared" si="16"/>
        <v>6</v>
      </c>
      <c r="K214" s="11" t="str">
        <f t="shared" si="17"/>
        <v>junho</v>
      </c>
      <c r="L214" s="12">
        <v>6000</v>
      </c>
      <c r="M214" s="9" t="s">
        <v>3</v>
      </c>
    </row>
    <row r="215" spans="1:13" ht="24" hidden="1" x14ac:dyDescent="0.25">
      <c r="A215" s="50">
        <v>16</v>
      </c>
      <c r="B215" s="9" t="s">
        <v>2457</v>
      </c>
      <c r="C215" s="7">
        <v>31917770000127</v>
      </c>
      <c r="D215" s="8" t="s">
        <v>2458</v>
      </c>
      <c r="E215" s="9" t="s">
        <v>2459</v>
      </c>
      <c r="F215" s="10">
        <v>45268</v>
      </c>
      <c r="G215" s="10">
        <v>45268</v>
      </c>
      <c r="H215" s="10">
        <v>45281</v>
      </c>
      <c r="I215" s="11">
        <f t="shared" si="15"/>
        <v>2023</v>
      </c>
      <c r="J215" s="9">
        <f t="shared" si="16"/>
        <v>12</v>
      </c>
      <c r="K215" s="11" t="str">
        <f t="shared" si="17"/>
        <v>dezembro</v>
      </c>
      <c r="L215" s="12">
        <v>10000</v>
      </c>
      <c r="M215" s="9" t="s">
        <v>3</v>
      </c>
    </row>
    <row r="216" spans="1:13" ht="24" hidden="1" x14ac:dyDescent="0.25">
      <c r="A216" s="50">
        <v>20</v>
      </c>
      <c r="B216" s="9" t="s">
        <v>2457</v>
      </c>
      <c r="C216" s="7">
        <v>31917770000127</v>
      </c>
      <c r="D216" s="8" t="s">
        <v>2460</v>
      </c>
      <c r="E216" s="9" t="s">
        <v>2459</v>
      </c>
      <c r="F216" s="10">
        <v>45268</v>
      </c>
      <c r="G216" s="10">
        <v>45268</v>
      </c>
      <c r="H216" s="10">
        <v>45281</v>
      </c>
      <c r="I216" s="11">
        <f t="shared" si="15"/>
        <v>2023</v>
      </c>
      <c r="J216" s="9">
        <f t="shared" si="16"/>
        <v>12</v>
      </c>
      <c r="K216" s="11" t="str">
        <f t="shared" si="17"/>
        <v>dezembro</v>
      </c>
      <c r="L216" s="12">
        <v>42720.52</v>
      </c>
      <c r="M216" s="9" t="s">
        <v>3</v>
      </c>
    </row>
    <row r="217" spans="1:13" hidden="1" x14ac:dyDescent="0.25">
      <c r="A217" s="50"/>
      <c r="B217" s="9" t="s">
        <v>2261</v>
      </c>
      <c r="C217" s="7">
        <v>31673254001095</v>
      </c>
      <c r="D217" s="8" t="s">
        <v>2474</v>
      </c>
      <c r="E217" s="9" t="s">
        <v>2475</v>
      </c>
      <c r="F217" s="10">
        <v>45289</v>
      </c>
      <c r="G217" s="10">
        <v>45289</v>
      </c>
      <c r="H217" s="10">
        <v>45654</v>
      </c>
      <c r="I217" s="11">
        <f t="shared" si="15"/>
        <v>2023</v>
      </c>
      <c r="J217" s="9">
        <f t="shared" si="16"/>
        <v>12</v>
      </c>
      <c r="K217" s="11" t="str">
        <f t="shared" si="17"/>
        <v>dezembro</v>
      </c>
      <c r="L217" s="12">
        <v>879999.9</v>
      </c>
      <c r="M217" s="9" t="s">
        <v>3</v>
      </c>
    </row>
    <row r="218" spans="1:13" hidden="1" x14ac:dyDescent="0.25">
      <c r="A218" s="50"/>
      <c r="B218" s="9" t="s">
        <v>73</v>
      </c>
      <c r="C218" s="7">
        <v>4525972000150</v>
      </c>
      <c r="D218" s="8" t="s">
        <v>1213</v>
      </c>
      <c r="E218" s="9" t="s">
        <v>1214</v>
      </c>
      <c r="F218" s="10">
        <v>45027</v>
      </c>
      <c r="G218" s="10">
        <v>45027</v>
      </c>
      <c r="H218" s="10">
        <v>45392</v>
      </c>
      <c r="I218" s="11">
        <f t="shared" si="15"/>
        <v>2023</v>
      </c>
      <c r="J218" s="9">
        <f t="shared" si="16"/>
        <v>4</v>
      </c>
      <c r="K218" s="11" t="str">
        <f t="shared" si="17"/>
        <v>abril</v>
      </c>
      <c r="L218" s="12">
        <v>31720</v>
      </c>
      <c r="M218" s="9" t="s">
        <v>3</v>
      </c>
    </row>
    <row r="219" spans="1:13" ht="24" hidden="1" x14ac:dyDescent="0.25">
      <c r="A219" s="50"/>
      <c r="B219" s="9" t="s">
        <v>358</v>
      </c>
      <c r="C219" s="7">
        <v>25164770000109</v>
      </c>
      <c r="D219" s="8" t="s">
        <v>1073</v>
      </c>
      <c r="E219" s="9" t="s">
        <v>1074</v>
      </c>
      <c r="F219" s="10">
        <v>44953</v>
      </c>
      <c r="G219" s="10">
        <v>44956</v>
      </c>
      <c r="H219" s="10">
        <v>45320</v>
      </c>
      <c r="I219" s="11">
        <f t="shared" si="15"/>
        <v>2023</v>
      </c>
      <c r="J219" s="9">
        <f t="shared" si="16"/>
        <v>1</v>
      </c>
      <c r="K219" s="11" t="str">
        <f t="shared" si="17"/>
        <v>janeiro</v>
      </c>
      <c r="L219" s="12">
        <v>36390</v>
      </c>
      <c r="M219" s="9" t="s">
        <v>3</v>
      </c>
    </row>
    <row r="220" spans="1:13" ht="24" hidden="1" x14ac:dyDescent="0.25">
      <c r="A220" s="50">
        <v>18</v>
      </c>
      <c r="B220" s="9" t="s">
        <v>2264</v>
      </c>
      <c r="C220" s="7">
        <v>25211499000107</v>
      </c>
      <c r="D220" s="8" t="s">
        <v>2464</v>
      </c>
      <c r="E220" s="9" t="s">
        <v>2465</v>
      </c>
      <c r="F220" s="10">
        <v>45274</v>
      </c>
      <c r="G220" s="10">
        <v>45274</v>
      </c>
      <c r="H220" s="10">
        <v>45639</v>
      </c>
      <c r="I220" s="11">
        <f t="shared" si="15"/>
        <v>2023</v>
      </c>
      <c r="J220" s="9">
        <f t="shared" si="16"/>
        <v>12</v>
      </c>
      <c r="K220" s="11" t="str">
        <f t="shared" si="17"/>
        <v>dezembro</v>
      </c>
      <c r="L220" s="12">
        <v>27157.84</v>
      </c>
      <c r="M220" s="9" t="s">
        <v>3</v>
      </c>
    </row>
    <row r="221" spans="1:13" ht="24" hidden="1" x14ac:dyDescent="0.25">
      <c r="A221" s="50">
        <v>10</v>
      </c>
      <c r="B221" s="9" t="s">
        <v>1516</v>
      </c>
      <c r="C221" s="7">
        <v>1772798000152</v>
      </c>
      <c r="D221" s="8" t="s">
        <v>1517</v>
      </c>
      <c r="E221" s="9" t="s">
        <v>1518</v>
      </c>
      <c r="F221" s="10">
        <v>45203</v>
      </c>
      <c r="G221" s="10">
        <v>45205</v>
      </c>
      <c r="H221" s="10">
        <v>45570</v>
      </c>
      <c r="I221" s="11">
        <f t="shared" si="15"/>
        <v>2023</v>
      </c>
      <c r="J221" s="9">
        <f t="shared" si="16"/>
        <v>10</v>
      </c>
      <c r="K221" s="11" t="str">
        <f t="shared" si="17"/>
        <v>outubro</v>
      </c>
      <c r="L221" s="12">
        <v>175000</v>
      </c>
      <c r="M221" s="9" t="s">
        <v>3</v>
      </c>
    </row>
    <row r="222" spans="1:13" ht="24" hidden="1" x14ac:dyDescent="0.25">
      <c r="A222" s="50"/>
      <c r="B222" s="9" t="s">
        <v>860</v>
      </c>
      <c r="C222" s="7">
        <v>5926726000173</v>
      </c>
      <c r="D222" s="8" t="s">
        <v>1446</v>
      </c>
      <c r="E222" s="9" t="s">
        <v>1447</v>
      </c>
      <c r="F222" s="10">
        <v>45163</v>
      </c>
      <c r="G222" s="10">
        <v>45165</v>
      </c>
      <c r="H222" s="10">
        <v>45530</v>
      </c>
      <c r="I222" s="11">
        <f t="shared" si="15"/>
        <v>2023</v>
      </c>
      <c r="J222" s="9">
        <f t="shared" si="16"/>
        <v>8</v>
      </c>
      <c r="K222" s="11" t="str">
        <f t="shared" si="17"/>
        <v>agosto</v>
      </c>
      <c r="L222" s="12">
        <v>56352</v>
      </c>
      <c r="M222" s="9" t="s">
        <v>3</v>
      </c>
    </row>
    <row r="223" spans="1:13" ht="24" hidden="1" x14ac:dyDescent="0.25">
      <c r="A223" s="50"/>
      <c r="B223" s="9" t="s">
        <v>1468</v>
      </c>
      <c r="C223" s="7">
        <v>11158653000110</v>
      </c>
      <c r="D223" s="8" t="s">
        <v>1469</v>
      </c>
      <c r="E223" s="9" t="s">
        <v>1470</v>
      </c>
      <c r="F223" s="10">
        <v>45173</v>
      </c>
      <c r="G223" s="10">
        <v>45173</v>
      </c>
      <c r="H223" s="10">
        <v>45538</v>
      </c>
      <c r="I223" s="11">
        <f t="shared" si="15"/>
        <v>2023</v>
      </c>
      <c r="J223" s="9">
        <f t="shared" si="16"/>
        <v>9</v>
      </c>
      <c r="K223" s="11" t="str">
        <f t="shared" si="17"/>
        <v>setembro</v>
      </c>
      <c r="L223" s="12">
        <v>28560</v>
      </c>
      <c r="M223" s="9" t="s">
        <v>3</v>
      </c>
    </row>
    <row r="224" spans="1:13" ht="24" hidden="1" x14ac:dyDescent="0.25">
      <c r="A224" s="50"/>
      <c r="B224" s="9" t="s">
        <v>1087</v>
      </c>
      <c r="C224" s="7">
        <v>20780546000110</v>
      </c>
      <c r="D224" s="8" t="s">
        <v>1088</v>
      </c>
      <c r="E224" s="9" t="s">
        <v>364</v>
      </c>
      <c r="F224" s="10">
        <v>45001</v>
      </c>
      <c r="G224" s="10">
        <v>45001</v>
      </c>
      <c r="H224" s="10">
        <v>45366</v>
      </c>
      <c r="I224" s="11">
        <f t="shared" si="15"/>
        <v>2023</v>
      </c>
      <c r="J224" s="9">
        <f t="shared" si="16"/>
        <v>3</v>
      </c>
      <c r="K224" s="11" t="str">
        <f t="shared" si="17"/>
        <v>março</v>
      </c>
      <c r="L224" s="12">
        <v>12979.3</v>
      </c>
      <c r="M224" s="9" t="s">
        <v>3</v>
      </c>
    </row>
    <row r="225" spans="1:13" ht="24" hidden="1" x14ac:dyDescent="0.25">
      <c r="A225" s="50"/>
      <c r="B225" s="9" t="s">
        <v>1632</v>
      </c>
      <c r="C225" s="7">
        <v>11735236000192</v>
      </c>
      <c r="D225" s="8" t="s">
        <v>1633</v>
      </c>
      <c r="E225" s="9" t="s">
        <v>1634</v>
      </c>
      <c r="F225" s="10">
        <v>45252</v>
      </c>
      <c r="G225" s="10">
        <v>45252</v>
      </c>
      <c r="H225" s="10">
        <v>45617</v>
      </c>
      <c r="I225" s="11">
        <f t="shared" si="15"/>
        <v>2023</v>
      </c>
      <c r="J225" s="9">
        <f t="shared" si="16"/>
        <v>11</v>
      </c>
      <c r="K225" s="11" t="str">
        <f t="shared" si="17"/>
        <v>novembro</v>
      </c>
      <c r="L225" s="12">
        <v>141</v>
      </c>
      <c r="M225" s="9" t="s">
        <v>3</v>
      </c>
    </row>
    <row r="226" spans="1:13" ht="36" hidden="1" x14ac:dyDescent="0.25">
      <c r="A226" s="50">
        <v>34</v>
      </c>
      <c r="B226" s="9" t="s">
        <v>155</v>
      </c>
      <c r="C226" s="7">
        <v>1191654000102</v>
      </c>
      <c r="D226" s="8" t="s">
        <v>1825</v>
      </c>
      <c r="E226" s="9" t="s">
        <v>1520</v>
      </c>
      <c r="F226" s="10">
        <v>45226</v>
      </c>
      <c r="G226" s="10">
        <v>45235</v>
      </c>
      <c r="H226" s="10">
        <v>45600</v>
      </c>
      <c r="I226" s="11">
        <f t="shared" si="15"/>
        <v>2023</v>
      </c>
      <c r="J226" s="9">
        <f t="shared" si="16"/>
        <v>11</v>
      </c>
      <c r="K226" s="11" t="str">
        <f t="shared" si="17"/>
        <v>novembro</v>
      </c>
      <c r="L226" s="12">
        <v>499760</v>
      </c>
      <c r="M226" s="9" t="s">
        <v>3</v>
      </c>
    </row>
    <row r="227" spans="1:13" ht="36" hidden="1" x14ac:dyDescent="0.25">
      <c r="A227" s="50"/>
      <c r="B227" s="9" t="s">
        <v>1448</v>
      </c>
      <c r="C227" s="7">
        <v>59456277000176</v>
      </c>
      <c r="D227" s="8" t="s">
        <v>1449</v>
      </c>
      <c r="E227" s="9" t="s">
        <v>1450</v>
      </c>
      <c r="F227" s="10">
        <v>45160</v>
      </c>
      <c r="G227" s="10">
        <v>45160</v>
      </c>
      <c r="H227" s="10">
        <v>45525</v>
      </c>
      <c r="I227" s="11">
        <f t="shared" si="15"/>
        <v>2023</v>
      </c>
      <c r="J227" s="9">
        <f t="shared" si="16"/>
        <v>8</v>
      </c>
      <c r="K227" s="11" t="str">
        <f t="shared" si="17"/>
        <v>agosto</v>
      </c>
      <c r="L227" s="12">
        <v>2685.48</v>
      </c>
      <c r="M227" s="9" t="s">
        <v>3</v>
      </c>
    </row>
    <row r="228" spans="1:13" ht="36" hidden="1" x14ac:dyDescent="0.25">
      <c r="A228" s="50"/>
      <c r="B228" s="9" t="s">
        <v>583</v>
      </c>
      <c r="C228" s="7">
        <v>14628912000117</v>
      </c>
      <c r="D228" s="8" t="s">
        <v>1019</v>
      </c>
      <c r="E228" s="9" t="s">
        <v>1020</v>
      </c>
      <c r="F228" s="10">
        <v>44981</v>
      </c>
      <c r="G228" s="10">
        <v>44984</v>
      </c>
      <c r="H228" s="10">
        <v>45348</v>
      </c>
      <c r="I228" s="11">
        <f t="shared" si="15"/>
        <v>2023</v>
      </c>
      <c r="J228" s="9">
        <f t="shared" si="16"/>
        <v>2</v>
      </c>
      <c r="K228" s="11" t="str">
        <f t="shared" si="17"/>
        <v>fevereiro</v>
      </c>
      <c r="L228" s="12">
        <v>220112</v>
      </c>
      <c r="M228" s="9" t="s">
        <v>3</v>
      </c>
    </row>
    <row r="229" spans="1:13" ht="24" hidden="1" x14ac:dyDescent="0.25">
      <c r="A229" s="50"/>
      <c r="B229" s="9" t="s">
        <v>209</v>
      </c>
      <c r="C229" s="7">
        <v>905760000300</v>
      </c>
      <c r="D229" s="8" t="s">
        <v>1522</v>
      </c>
      <c r="E229" s="9" t="s">
        <v>1523</v>
      </c>
      <c r="F229" s="10">
        <v>45217</v>
      </c>
      <c r="G229" s="10">
        <v>45219</v>
      </c>
      <c r="H229" s="10">
        <v>45584</v>
      </c>
      <c r="I229" s="11">
        <f t="shared" si="15"/>
        <v>2023</v>
      </c>
      <c r="J229" s="9">
        <f t="shared" si="16"/>
        <v>10</v>
      </c>
      <c r="K229" s="11" t="str">
        <f t="shared" si="17"/>
        <v>outubro</v>
      </c>
      <c r="L229" s="12">
        <v>151047.5</v>
      </c>
      <c r="M229" s="9" t="s">
        <v>3</v>
      </c>
    </row>
    <row r="230" spans="1:13" ht="24" hidden="1" x14ac:dyDescent="0.25">
      <c r="A230" s="50">
        <v>17</v>
      </c>
      <c r="B230" s="9" t="s">
        <v>37</v>
      </c>
      <c r="C230" s="7">
        <v>6338087000198</v>
      </c>
      <c r="D230" s="8" t="s">
        <v>1524</v>
      </c>
      <c r="E230" s="9" t="s">
        <v>1523</v>
      </c>
      <c r="F230" s="10">
        <v>45217</v>
      </c>
      <c r="G230" s="10">
        <v>45219</v>
      </c>
      <c r="H230" s="10">
        <v>45584</v>
      </c>
      <c r="I230" s="11">
        <f t="shared" si="15"/>
        <v>2023</v>
      </c>
      <c r="J230" s="9">
        <f t="shared" si="16"/>
        <v>10</v>
      </c>
      <c r="K230" s="11" t="str">
        <f t="shared" si="17"/>
        <v>outubro</v>
      </c>
      <c r="L230" s="12">
        <v>53238.6</v>
      </c>
      <c r="M230" s="9" t="s">
        <v>3</v>
      </c>
    </row>
    <row r="231" spans="1:13" ht="24" hidden="1" x14ac:dyDescent="0.25">
      <c r="A231" s="50"/>
      <c r="B231" s="9" t="s">
        <v>310</v>
      </c>
      <c r="C231" s="7">
        <v>7990743000103</v>
      </c>
      <c r="D231" s="8" t="s">
        <v>2451</v>
      </c>
      <c r="E231" s="9" t="s">
        <v>2452</v>
      </c>
      <c r="F231" s="10">
        <v>45264</v>
      </c>
      <c r="G231" s="10">
        <v>45264</v>
      </c>
      <c r="H231" s="10">
        <v>45629</v>
      </c>
      <c r="I231" s="11">
        <f t="shared" si="15"/>
        <v>2023</v>
      </c>
      <c r="J231" s="9">
        <f t="shared" si="16"/>
        <v>12</v>
      </c>
      <c r="K231" s="11" t="str">
        <f t="shared" si="17"/>
        <v>dezembro</v>
      </c>
      <c r="L231" s="12">
        <v>18144</v>
      </c>
      <c r="M231" s="9" t="s">
        <v>3</v>
      </c>
    </row>
    <row r="232" spans="1:13" ht="24" hidden="1" x14ac:dyDescent="0.25">
      <c r="A232" s="50"/>
      <c r="B232" s="9" t="s">
        <v>1525</v>
      </c>
      <c r="C232" s="7">
        <v>14938262000106</v>
      </c>
      <c r="D232" s="8" t="s">
        <v>1526</v>
      </c>
      <c r="E232" s="9" t="s">
        <v>1527</v>
      </c>
      <c r="F232" s="10">
        <v>45204</v>
      </c>
      <c r="G232" s="10">
        <v>45201</v>
      </c>
      <c r="H232" s="10">
        <v>45382</v>
      </c>
      <c r="I232" s="11">
        <f t="shared" si="15"/>
        <v>2023</v>
      </c>
      <c r="J232" s="9">
        <f t="shared" si="16"/>
        <v>10</v>
      </c>
      <c r="K232" s="11" t="str">
        <f t="shared" si="17"/>
        <v>outubro</v>
      </c>
      <c r="L232" s="12">
        <v>1200000</v>
      </c>
      <c r="M232" s="9" t="s">
        <v>3</v>
      </c>
    </row>
    <row r="233" spans="1:13" ht="24" hidden="1" x14ac:dyDescent="0.25">
      <c r="A233" s="50"/>
      <c r="B233" s="9" t="s">
        <v>1525</v>
      </c>
      <c r="C233" s="7">
        <v>14938262000106</v>
      </c>
      <c r="D233" s="8" t="s">
        <v>2440</v>
      </c>
      <c r="E233" s="9" t="s">
        <v>2441</v>
      </c>
      <c r="F233" s="10">
        <v>45284</v>
      </c>
      <c r="G233" s="10">
        <v>45254</v>
      </c>
      <c r="H233" s="10">
        <v>45619</v>
      </c>
      <c r="I233" s="11">
        <f t="shared" si="15"/>
        <v>2023</v>
      </c>
      <c r="J233" s="9">
        <f t="shared" si="16"/>
        <v>11</v>
      </c>
      <c r="K233" s="11" t="str">
        <f t="shared" si="17"/>
        <v>novembro</v>
      </c>
      <c r="L233" s="12">
        <v>1420000</v>
      </c>
      <c r="M233" s="9" t="s">
        <v>3</v>
      </c>
    </row>
    <row r="234" spans="1:13" ht="36" hidden="1" x14ac:dyDescent="0.25">
      <c r="A234" s="50"/>
      <c r="B234" s="9" t="s">
        <v>1638</v>
      </c>
      <c r="C234" s="7">
        <v>34715539000149</v>
      </c>
      <c r="D234" s="8" t="s">
        <v>1639</v>
      </c>
      <c r="E234" s="9" t="s">
        <v>1515</v>
      </c>
      <c r="F234" s="10">
        <v>45237</v>
      </c>
      <c r="G234" s="10">
        <v>45239</v>
      </c>
      <c r="H234" s="10">
        <v>45604</v>
      </c>
      <c r="I234" s="11">
        <f t="shared" ref="I234:I254" si="18">YEAR(G234)</f>
        <v>2023</v>
      </c>
      <c r="J234" s="9">
        <f t="shared" ref="J234:J254" si="19">MONTH(G234)</f>
        <v>11</v>
      </c>
      <c r="K234" s="11" t="str">
        <f t="shared" ref="K234:K254" si="20">TEXT(J234*29,"Mmmmmmm")</f>
        <v>novembro</v>
      </c>
      <c r="L234" s="12">
        <v>1282650</v>
      </c>
      <c r="M234" s="9" t="s">
        <v>3</v>
      </c>
    </row>
    <row r="235" spans="1:13" ht="24" hidden="1" x14ac:dyDescent="0.25">
      <c r="A235" s="50"/>
      <c r="B235" s="9" t="s">
        <v>1412</v>
      </c>
      <c r="C235" s="7">
        <v>7426902000133</v>
      </c>
      <c r="D235" s="8" t="s">
        <v>2453</v>
      </c>
      <c r="E235" s="9" t="s">
        <v>2454</v>
      </c>
      <c r="F235" s="10">
        <v>45264</v>
      </c>
      <c r="G235" s="10">
        <v>45264</v>
      </c>
      <c r="H235" s="10">
        <v>45629</v>
      </c>
      <c r="I235" s="11">
        <f t="shared" si="18"/>
        <v>2023</v>
      </c>
      <c r="J235" s="9">
        <f t="shared" si="19"/>
        <v>12</v>
      </c>
      <c r="K235" s="11" t="str">
        <f t="shared" si="20"/>
        <v>dezembro</v>
      </c>
      <c r="L235" s="12">
        <v>8593.2000000000007</v>
      </c>
      <c r="M235" s="9" t="s">
        <v>3</v>
      </c>
    </row>
    <row r="236" spans="1:13" ht="24" hidden="1" x14ac:dyDescent="0.25">
      <c r="A236" s="50"/>
      <c r="B236" s="9" t="s">
        <v>1528</v>
      </c>
      <c r="C236" s="7">
        <v>73797383000144</v>
      </c>
      <c r="D236" s="8" t="s">
        <v>1529</v>
      </c>
      <c r="E236" s="9" t="s">
        <v>1530</v>
      </c>
      <c r="F236" s="10">
        <v>45222</v>
      </c>
      <c r="G236" s="10">
        <v>45222</v>
      </c>
      <c r="H236" s="10">
        <v>45587</v>
      </c>
      <c r="I236" s="11">
        <f t="shared" si="18"/>
        <v>2023</v>
      </c>
      <c r="J236" s="9">
        <f t="shared" si="19"/>
        <v>10</v>
      </c>
      <c r="K236" s="11" t="str">
        <f t="shared" si="20"/>
        <v>outubro</v>
      </c>
      <c r="L236" s="12">
        <v>176400</v>
      </c>
      <c r="M236" s="9" t="s">
        <v>3</v>
      </c>
    </row>
    <row r="237" spans="1:13" ht="24" hidden="1" x14ac:dyDescent="0.25">
      <c r="A237" s="50"/>
      <c r="B237" s="9" t="s">
        <v>1109</v>
      </c>
      <c r="C237" s="7">
        <v>10280768000110</v>
      </c>
      <c r="D237" s="8" t="s">
        <v>1110</v>
      </c>
      <c r="E237" s="9" t="s">
        <v>1111</v>
      </c>
      <c r="F237" s="10">
        <v>45009</v>
      </c>
      <c r="G237" s="10">
        <v>45009</v>
      </c>
      <c r="H237" s="10">
        <v>45374</v>
      </c>
      <c r="I237" s="11">
        <f t="shared" si="18"/>
        <v>2023</v>
      </c>
      <c r="J237" s="9">
        <f t="shared" si="19"/>
        <v>3</v>
      </c>
      <c r="K237" s="11" t="str">
        <f t="shared" si="20"/>
        <v>março</v>
      </c>
      <c r="L237" s="12">
        <v>326592</v>
      </c>
      <c r="M237" s="9" t="s">
        <v>3</v>
      </c>
    </row>
    <row r="238" spans="1:13" ht="24" hidden="1" x14ac:dyDescent="0.25">
      <c r="A238" s="50"/>
      <c r="B238" s="9" t="s">
        <v>20</v>
      </c>
      <c r="C238" s="7">
        <v>1616929000102</v>
      </c>
      <c r="D238" s="8" t="s">
        <v>1237</v>
      </c>
      <c r="E238" s="9" t="s">
        <v>1238</v>
      </c>
      <c r="F238" s="10">
        <v>45040</v>
      </c>
      <c r="G238" s="10">
        <v>45040</v>
      </c>
      <c r="H238" s="10">
        <v>45405</v>
      </c>
      <c r="I238" s="11">
        <f t="shared" si="18"/>
        <v>2023</v>
      </c>
      <c r="J238" s="9">
        <f t="shared" si="19"/>
        <v>4</v>
      </c>
      <c r="K238" s="11" t="str">
        <f t="shared" si="20"/>
        <v>abril</v>
      </c>
      <c r="L238" s="12">
        <v>10660</v>
      </c>
      <c r="M238" s="9" t="s">
        <v>3</v>
      </c>
    </row>
    <row r="239" spans="1:13" ht="36" hidden="1" x14ac:dyDescent="0.25">
      <c r="A239" s="50">
        <v>35</v>
      </c>
      <c r="B239" s="9" t="s">
        <v>1349</v>
      </c>
      <c r="C239" s="7">
        <v>33065699000127</v>
      </c>
      <c r="D239" s="8" t="s">
        <v>1451</v>
      </c>
      <c r="E239" s="9" t="s">
        <v>1452</v>
      </c>
      <c r="F239" s="10">
        <v>45156</v>
      </c>
      <c r="G239" s="10">
        <v>45157</v>
      </c>
      <c r="H239" s="10">
        <v>45522</v>
      </c>
      <c r="I239" s="11">
        <f t="shared" si="18"/>
        <v>2023</v>
      </c>
      <c r="J239" s="9">
        <f t="shared" si="19"/>
        <v>8</v>
      </c>
      <c r="K239" s="11" t="str">
        <f t="shared" si="20"/>
        <v>agosto</v>
      </c>
      <c r="L239" s="12">
        <v>4609.43</v>
      </c>
      <c r="M239" s="9" t="s">
        <v>3</v>
      </c>
    </row>
    <row r="240" spans="1:13" ht="24" hidden="1" x14ac:dyDescent="0.25">
      <c r="A240" s="50">
        <v>19</v>
      </c>
      <c r="B240" s="9" t="s">
        <v>1258</v>
      </c>
      <c r="C240" s="7">
        <v>37438274000177</v>
      </c>
      <c r="D240" s="8" t="s">
        <v>1259</v>
      </c>
      <c r="E240" s="9" t="s">
        <v>1260</v>
      </c>
      <c r="F240" s="10">
        <v>45055</v>
      </c>
      <c r="G240" s="10">
        <v>45055</v>
      </c>
      <c r="H240" s="10">
        <v>45420</v>
      </c>
      <c r="I240" s="11">
        <f t="shared" si="18"/>
        <v>2023</v>
      </c>
      <c r="J240" s="9">
        <f t="shared" si="19"/>
        <v>5</v>
      </c>
      <c r="K240" s="11" t="str">
        <f t="shared" si="20"/>
        <v>maio</v>
      </c>
      <c r="L240" s="12">
        <v>57020.24</v>
      </c>
      <c r="M240" s="9" t="s">
        <v>3</v>
      </c>
    </row>
    <row r="241" spans="1:13" ht="24" hidden="1" x14ac:dyDescent="0.25">
      <c r="A241" s="50"/>
      <c r="B241" s="9" t="s">
        <v>1003</v>
      </c>
      <c r="C241" s="7">
        <v>22036374000108</v>
      </c>
      <c r="D241" s="8" t="s">
        <v>1004</v>
      </c>
      <c r="E241" s="9" t="s">
        <v>1005</v>
      </c>
      <c r="F241" s="10">
        <v>44964</v>
      </c>
      <c r="G241" s="10">
        <v>44965</v>
      </c>
      <c r="H241" s="10">
        <v>45329</v>
      </c>
      <c r="I241" s="11">
        <f t="shared" si="18"/>
        <v>2023</v>
      </c>
      <c r="J241" s="9">
        <f t="shared" si="19"/>
        <v>2</v>
      </c>
      <c r="K241" s="11" t="str">
        <f t="shared" si="20"/>
        <v>fevereiro</v>
      </c>
      <c r="L241" s="12">
        <v>237668.99</v>
      </c>
      <c r="M241" s="9" t="s">
        <v>3</v>
      </c>
    </row>
    <row r="242" spans="1:13" ht="24" hidden="1" x14ac:dyDescent="0.25">
      <c r="A242" s="50">
        <v>19</v>
      </c>
      <c r="B242" s="9" t="s">
        <v>319</v>
      </c>
      <c r="C242" s="7">
        <v>25000738000180</v>
      </c>
      <c r="D242" s="8" t="s">
        <v>1097</v>
      </c>
      <c r="E242" s="9" t="s">
        <v>1098</v>
      </c>
      <c r="F242" s="10">
        <v>45002</v>
      </c>
      <c r="G242" s="10">
        <v>45005</v>
      </c>
      <c r="H242" s="10">
        <v>45370</v>
      </c>
      <c r="I242" s="11">
        <f t="shared" si="18"/>
        <v>2023</v>
      </c>
      <c r="J242" s="9">
        <f t="shared" si="19"/>
        <v>3</v>
      </c>
      <c r="K242" s="11" t="str">
        <f t="shared" si="20"/>
        <v>março</v>
      </c>
      <c r="L242" s="12">
        <v>51600</v>
      </c>
      <c r="M242" s="9" t="s">
        <v>3</v>
      </c>
    </row>
    <row r="243" spans="1:13" ht="24" hidden="1" x14ac:dyDescent="0.25">
      <c r="A243" s="50">
        <v>18</v>
      </c>
      <c r="B243" s="9" t="s">
        <v>319</v>
      </c>
      <c r="C243" s="7">
        <v>25000738000180</v>
      </c>
      <c r="D243" s="8" t="s">
        <v>1112</v>
      </c>
      <c r="E243" s="9" t="s">
        <v>1113</v>
      </c>
      <c r="F243" s="10">
        <v>45009</v>
      </c>
      <c r="G243" s="10">
        <v>45009</v>
      </c>
      <c r="H243" s="10">
        <v>45374</v>
      </c>
      <c r="I243" s="11">
        <f t="shared" si="18"/>
        <v>2023</v>
      </c>
      <c r="J243" s="9">
        <f t="shared" si="19"/>
        <v>3</v>
      </c>
      <c r="K243" s="11" t="str">
        <f t="shared" si="20"/>
        <v>março</v>
      </c>
      <c r="L243" s="12">
        <v>44400</v>
      </c>
      <c r="M243" s="9" t="s">
        <v>3</v>
      </c>
    </row>
    <row r="244" spans="1:13" ht="24" x14ac:dyDescent="0.25">
      <c r="A244" s="50">
        <v>19</v>
      </c>
      <c r="B244" s="9" t="s">
        <v>127</v>
      </c>
      <c r="C244" s="7">
        <v>2341599000152</v>
      </c>
      <c r="D244" s="8" t="s">
        <v>1389</v>
      </c>
      <c r="E244" s="9" t="s">
        <v>1390</v>
      </c>
      <c r="F244" s="10">
        <v>45128</v>
      </c>
      <c r="G244" s="10">
        <v>45128</v>
      </c>
      <c r="H244" s="10">
        <v>45493</v>
      </c>
      <c r="I244" s="11">
        <f t="shared" si="18"/>
        <v>2023</v>
      </c>
      <c r="J244" s="9">
        <f t="shared" si="19"/>
        <v>7</v>
      </c>
      <c r="K244" s="11" t="str">
        <f t="shared" si="20"/>
        <v>julho</v>
      </c>
      <c r="L244" s="12">
        <v>14000</v>
      </c>
      <c r="M244" s="9" t="s">
        <v>3</v>
      </c>
    </row>
    <row r="245" spans="1:13" ht="24" hidden="1" x14ac:dyDescent="0.25">
      <c r="A245" s="50">
        <v>37</v>
      </c>
      <c r="B245" s="9" t="s">
        <v>1531</v>
      </c>
      <c r="C245" s="7">
        <v>9560857000130</v>
      </c>
      <c r="D245" s="8" t="s">
        <v>1532</v>
      </c>
      <c r="E245" s="9" t="s">
        <v>1523</v>
      </c>
      <c r="F245" s="10">
        <v>45217</v>
      </c>
      <c r="G245" s="10">
        <v>45219</v>
      </c>
      <c r="H245" s="10">
        <v>45584</v>
      </c>
      <c r="I245" s="11">
        <f t="shared" si="18"/>
        <v>2023</v>
      </c>
      <c r="J245" s="9">
        <f t="shared" si="19"/>
        <v>10</v>
      </c>
      <c r="K245" s="11" t="str">
        <f t="shared" si="20"/>
        <v>outubro</v>
      </c>
      <c r="L245" s="12">
        <v>42720.15</v>
      </c>
      <c r="M245" s="9" t="s">
        <v>3</v>
      </c>
    </row>
    <row r="246" spans="1:13" ht="24" hidden="1" x14ac:dyDescent="0.25">
      <c r="A246" s="50">
        <v>21</v>
      </c>
      <c r="B246" s="9" t="s">
        <v>34</v>
      </c>
      <c r="C246" s="7">
        <v>15663333000178</v>
      </c>
      <c r="D246" s="8" t="s">
        <v>1269</v>
      </c>
      <c r="E246" s="9" t="s">
        <v>1270</v>
      </c>
      <c r="F246" s="10">
        <v>45069</v>
      </c>
      <c r="G246" s="10">
        <v>45070</v>
      </c>
      <c r="H246" s="10">
        <v>45435</v>
      </c>
      <c r="I246" s="11">
        <f t="shared" si="18"/>
        <v>2023</v>
      </c>
      <c r="J246" s="9">
        <f t="shared" si="19"/>
        <v>5</v>
      </c>
      <c r="K246" s="11" t="str">
        <f t="shared" si="20"/>
        <v>maio</v>
      </c>
      <c r="L246" s="12">
        <v>51870</v>
      </c>
      <c r="M246" s="9" t="s">
        <v>3</v>
      </c>
    </row>
    <row r="247" spans="1:13" ht="24" x14ac:dyDescent="0.25">
      <c r="A247" s="50">
        <v>20</v>
      </c>
      <c r="B247" s="9" t="s">
        <v>1378</v>
      </c>
      <c r="C247" s="7">
        <v>45212514000149</v>
      </c>
      <c r="D247" s="8" t="s">
        <v>1379</v>
      </c>
      <c r="E247" s="9" t="s">
        <v>1380</v>
      </c>
      <c r="F247" s="10">
        <v>45084</v>
      </c>
      <c r="G247" s="10">
        <v>45110</v>
      </c>
      <c r="H247" s="10">
        <v>45475</v>
      </c>
      <c r="I247" s="11">
        <f t="shared" si="18"/>
        <v>2023</v>
      </c>
      <c r="J247" s="9">
        <f t="shared" si="19"/>
        <v>7</v>
      </c>
      <c r="K247" s="11" t="str">
        <f t="shared" si="20"/>
        <v>julho</v>
      </c>
      <c r="L247" s="12">
        <v>44400</v>
      </c>
      <c r="M247" s="9" t="s">
        <v>3</v>
      </c>
    </row>
    <row r="248" spans="1:13" ht="24" x14ac:dyDescent="0.25">
      <c r="A248" s="50">
        <v>21</v>
      </c>
      <c r="B248" s="9" t="s">
        <v>17</v>
      </c>
      <c r="C248" s="7">
        <v>18222633000100</v>
      </c>
      <c r="D248" s="8" t="s">
        <v>1381</v>
      </c>
      <c r="E248" s="9" t="s">
        <v>1382</v>
      </c>
      <c r="F248" s="10">
        <v>45110</v>
      </c>
      <c r="G248" s="10">
        <v>45111</v>
      </c>
      <c r="H248" s="10">
        <v>45202</v>
      </c>
      <c r="I248" s="11">
        <f t="shared" si="18"/>
        <v>2023</v>
      </c>
      <c r="J248" s="9">
        <f t="shared" si="19"/>
        <v>7</v>
      </c>
      <c r="K248" s="11" t="str">
        <f t="shared" si="20"/>
        <v>julho</v>
      </c>
      <c r="L248" s="12">
        <v>96529.77</v>
      </c>
      <c r="M248" s="9" t="s">
        <v>3</v>
      </c>
    </row>
    <row r="249" spans="1:13" ht="36" x14ac:dyDescent="0.25">
      <c r="A249" s="50">
        <v>22</v>
      </c>
      <c r="B249" s="9" t="s">
        <v>55</v>
      </c>
      <c r="C249" s="7">
        <v>5146498000119</v>
      </c>
      <c r="D249" s="8" t="s">
        <v>2492</v>
      </c>
      <c r="E249" s="9" t="s">
        <v>320</v>
      </c>
      <c r="F249" s="10">
        <v>45111</v>
      </c>
      <c r="G249" s="10">
        <v>45111</v>
      </c>
      <c r="H249" s="10">
        <v>45258</v>
      </c>
      <c r="I249" s="11">
        <f t="shared" si="18"/>
        <v>2023</v>
      </c>
      <c r="J249" s="9">
        <f t="shared" si="19"/>
        <v>7</v>
      </c>
      <c r="K249" s="11" t="str">
        <f t="shared" si="20"/>
        <v>julho</v>
      </c>
      <c r="L249" s="12">
        <v>0</v>
      </c>
      <c r="M249" s="9" t="s">
        <v>3</v>
      </c>
    </row>
    <row r="250" spans="1:13" ht="36" x14ac:dyDescent="0.25">
      <c r="A250" s="50">
        <v>23</v>
      </c>
      <c r="B250" s="9" t="s">
        <v>48</v>
      </c>
      <c r="C250" s="7">
        <v>20872584000100</v>
      </c>
      <c r="D250" s="8" t="s">
        <v>1730</v>
      </c>
      <c r="E250" s="9" t="s">
        <v>330</v>
      </c>
      <c r="F250" s="10">
        <v>45111</v>
      </c>
      <c r="G250" s="10">
        <v>45111</v>
      </c>
      <c r="H250" s="10">
        <v>45265</v>
      </c>
      <c r="I250" s="11">
        <f t="shared" si="18"/>
        <v>2023</v>
      </c>
      <c r="J250" s="9">
        <f t="shared" si="19"/>
        <v>7</v>
      </c>
      <c r="K250" s="11" t="str">
        <f t="shared" si="20"/>
        <v>julho</v>
      </c>
      <c r="L250" s="12">
        <v>0</v>
      </c>
      <c r="M250" s="9" t="s">
        <v>3</v>
      </c>
    </row>
    <row r="251" spans="1:13" ht="36" x14ac:dyDescent="0.25">
      <c r="A251" s="50">
        <v>24</v>
      </c>
      <c r="B251" s="9" t="s">
        <v>56</v>
      </c>
      <c r="C251" s="7">
        <v>54756242000139</v>
      </c>
      <c r="D251" s="8" t="s">
        <v>1725</v>
      </c>
      <c r="E251" s="9" t="s">
        <v>315</v>
      </c>
      <c r="F251" s="10">
        <v>45112</v>
      </c>
      <c r="G251" s="10">
        <v>45112</v>
      </c>
      <c r="H251" s="10">
        <v>45258</v>
      </c>
      <c r="I251" s="11">
        <f t="shared" si="18"/>
        <v>2023</v>
      </c>
      <c r="J251" s="9">
        <f t="shared" si="19"/>
        <v>7</v>
      </c>
      <c r="K251" s="11" t="str">
        <f t="shared" si="20"/>
        <v>julho</v>
      </c>
      <c r="L251" s="12">
        <v>0</v>
      </c>
      <c r="M251" s="9" t="s">
        <v>3</v>
      </c>
    </row>
    <row r="252" spans="1:13" ht="36" x14ac:dyDescent="0.25">
      <c r="A252" s="50">
        <v>25</v>
      </c>
      <c r="B252" s="9" t="s">
        <v>538</v>
      </c>
      <c r="C252" s="7">
        <v>80120000146</v>
      </c>
      <c r="D252" s="8" t="s">
        <v>1266</v>
      </c>
      <c r="E252" s="9" t="s">
        <v>314</v>
      </c>
      <c r="F252" s="10">
        <v>45115</v>
      </c>
      <c r="G252" s="10">
        <v>45115</v>
      </c>
      <c r="H252" s="10">
        <v>45258</v>
      </c>
      <c r="I252" s="11">
        <f t="shared" si="18"/>
        <v>2023</v>
      </c>
      <c r="J252" s="9">
        <f t="shared" si="19"/>
        <v>7</v>
      </c>
      <c r="K252" s="11" t="str">
        <f t="shared" si="20"/>
        <v>julho</v>
      </c>
      <c r="L252" s="12">
        <v>286236</v>
      </c>
      <c r="M252" s="9" t="s">
        <v>3</v>
      </c>
    </row>
    <row r="253" spans="1:13" ht="24" x14ac:dyDescent="0.25">
      <c r="A253" s="50">
        <v>26</v>
      </c>
      <c r="B253" s="9" t="s">
        <v>2482</v>
      </c>
      <c r="C253" s="7">
        <v>17672848000160</v>
      </c>
      <c r="D253" s="8" t="s">
        <v>1496</v>
      </c>
      <c r="E253" s="9" t="s">
        <v>1066</v>
      </c>
      <c r="F253" s="10">
        <v>45138</v>
      </c>
      <c r="G253" s="10">
        <v>45138</v>
      </c>
      <c r="H253" s="10">
        <v>45313</v>
      </c>
      <c r="I253" s="11">
        <f t="shared" si="18"/>
        <v>2023</v>
      </c>
      <c r="J253" s="9">
        <f t="shared" si="19"/>
        <v>7</v>
      </c>
      <c r="K253" s="11" t="str">
        <f t="shared" si="20"/>
        <v>julho</v>
      </c>
      <c r="L253" s="12"/>
      <c r="M253" s="9" t="s">
        <v>3</v>
      </c>
    </row>
    <row r="254" spans="1:13" ht="36" x14ac:dyDescent="0.25">
      <c r="A254" s="50">
        <v>27</v>
      </c>
      <c r="B254" s="9" t="s">
        <v>2493</v>
      </c>
      <c r="C254" s="7">
        <v>24801201000156</v>
      </c>
      <c r="D254" s="8" t="s">
        <v>1770</v>
      </c>
      <c r="E254" s="9" t="s">
        <v>470</v>
      </c>
      <c r="F254" s="10">
        <v>45165</v>
      </c>
      <c r="G254" s="10">
        <v>45165</v>
      </c>
      <c r="H254" s="10">
        <v>45500</v>
      </c>
      <c r="I254" s="11">
        <f t="shared" si="18"/>
        <v>2023</v>
      </c>
      <c r="J254" s="9">
        <f t="shared" si="19"/>
        <v>8</v>
      </c>
      <c r="K254" s="11" t="str">
        <f t="shared" si="20"/>
        <v>agosto</v>
      </c>
      <c r="L254" s="12"/>
      <c r="M254" s="9" t="s">
        <v>3</v>
      </c>
    </row>
    <row r="255" spans="1:13" hidden="1" x14ac:dyDescent="0.25">
      <c r="A255" s="50">
        <v>20</v>
      </c>
      <c r="B255" s="9"/>
      <c r="C255" s="7"/>
      <c r="D255" s="8"/>
      <c r="E255" s="9"/>
      <c r="F255" s="10"/>
      <c r="G255" s="10"/>
      <c r="H255" s="10"/>
      <c r="I255" s="11"/>
      <c r="J255" s="9"/>
      <c r="K255" s="11"/>
      <c r="L255" s="12"/>
      <c r="M255" s="9"/>
    </row>
    <row r="256" spans="1:13" hidden="1" x14ac:dyDescent="0.25">
      <c r="A256" s="50">
        <v>22</v>
      </c>
      <c r="B256" s="9"/>
      <c r="C256" s="7"/>
      <c r="D256" s="8"/>
      <c r="E256" s="9"/>
      <c r="F256" s="10"/>
      <c r="G256" s="10"/>
      <c r="H256" s="10"/>
      <c r="I256" s="11"/>
      <c r="J256" s="9"/>
      <c r="K256" s="11"/>
      <c r="L256" s="12"/>
      <c r="M256" s="9"/>
    </row>
    <row r="257" spans="1:13" ht="36" hidden="1" x14ac:dyDescent="0.25">
      <c r="A257" s="50">
        <v>11</v>
      </c>
      <c r="B257" s="9" t="s">
        <v>1051</v>
      </c>
      <c r="C257" s="7">
        <v>18152528000222</v>
      </c>
      <c r="D257" s="8" t="s">
        <v>1067</v>
      </c>
      <c r="E257" s="9" t="s">
        <v>1068</v>
      </c>
      <c r="F257" s="10">
        <v>44944</v>
      </c>
      <c r="G257" s="10">
        <v>44945</v>
      </c>
      <c r="H257" s="10">
        <v>45309</v>
      </c>
      <c r="I257" s="11">
        <f t="shared" si="12"/>
        <v>2023</v>
      </c>
      <c r="J257" s="9">
        <f t="shared" si="13"/>
        <v>1</v>
      </c>
      <c r="K257" s="11" t="str">
        <f t="shared" si="14"/>
        <v>janeiro</v>
      </c>
      <c r="L257" s="12">
        <v>13300</v>
      </c>
      <c r="M257" s="9" t="s">
        <v>3</v>
      </c>
    </row>
    <row r="258" spans="1:13" ht="24" hidden="1" x14ac:dyDescent="0.25">
      <c r="A258" s="50">
        <v>21</v>
      </c>
      <c r="B258" s="9" t="s">
        <v>1051</v>
      </c>
      <c r="C258" s="7">
        <v>18152528000222</v>
      </c>
      <c r="D258" s="8" t="s">
        <v>1256</v>
      </c>
      <c r="E258" s="9" t="s">
        <v>1257</v>
      </c>
      <c r="F258" s="10">
        <v>45054</v>
      </c>
      <c r="G258" s="10">
        <v>45055</v>
      </c>
      <c r="H258" s="10">
        <v>45420</v>
      </c>
      <c r="I258" s="11">
        <f t="shared" si="12"/>
        <v>2023</v>
      </c>
      <c r="J258" s="9">
        <f t="shared" si="13"/>
        <v>5</v>
      </c>
      <c r="K258" s="11" t="str">
        <f t="shared" si="14"/>
        <v>maio</v>
      </c>
      <c r="L258" s="12">
        <v>18000</v>
      </c>
      <c r="M258" s="9" t="s">
        <v>3</v>
      </c>
    </row>
    <row r="259" spans="1:13" ht="36" hidden="1" x14ac:dyDescent="0.25">
      <c r="A259" s="50">
        <v>20</v>
      </c>
      <c r="B259" s="9" t="s">
        <v>1231</v>
      </c>
      <c r="C259" s="7">
        <v>11172836000190</v>
      </c>
      <c r="D259" s="8" t="s">
        <v>1232</v>
      </c>
      <c r="E259" s="9" t="s">
        <v>1233</v>
      </c>
      <c r="F259" s="10">
        <v>45040</v>
      </c>
      <c r="G259" s="10">
        <v>45041</v>
      </c>
      <c r="H259" s="10">
        <v>45406</v>
      </c>
      <c r="I259" s="11">
        <f t="shared" si="12"/>
        <v>2023</v>
      </c>
      <c r="J259" s="9">
        <f t="shared" si="13"/>
        <v>4</v>
      </c>
      <c r="K259" s="11" t="str">
        <f t="shared" si="14"/>
        <v>abril</v>
      </c>
      <c r="L259" s="12">
        <v>132175.44</v>
      </c>
      <c r="M259" s="9" t="s">
        <v>3</v>
      </c>
    </row>
    <row r="260" spans="1:13" ht="24" hidden="1" x14ac:dyDescent="0.25">
      <c r="A260" s="50"/>
      <c r="B260" s="9" t="s">
        <v>206</v>
      </c>
      <c r="C260" s="7">
        <v>12290560000107</v>
      </c>
      <c r="D260" s="8" t="s">
        <v>1533</v>
      </c>
      <c r="E260" s="9" t="s">
        <v>1534</v>
      </c>
      <c r="F260" s="10">
        <v>45226</v>
      </c>
      <c r="G260" s="10">
        <v>45226</v>
      </c>
      <c r="H260" s="10">
        <v>45591</v>
      </c>
      <c r="I260" s="11">
        <f t="shared" si="12"/>
        <v>2023</v>
      </c>
      <c r="J260" s="9">
        <f t="shared" si="13"/>
        <v>10</v>
      </c>
      <c r="K260" s="11" t="str">
        <f t="shared" si="14"/>
        <v>outubro</v>
      </c>
      <c r="L260" s="12">
        <v>90030</v>
      </c>
      <c r="M260" s="9" t="s">
        <v>3</v>
      </c>
    </row>
    <row r="261" spans="1:13" ht="24" hidden="1" x14ac:dyDescent="0.25">
      <c r="A261" s="50">
        <v>38</v>
      </c>
      <c r="B261" s="9" t="s">
        <v>236</v>
      </c>
      <c r="C261" s="7">
        <v>5593067000109</v>
      </c>
      <c r="D261" s="8" t="s">
        <v>1089</v>
      </c>
      <c r="E261" s="9" t="s">
        <v>364</v>
      </c>
      <c r="F261" s="10">
        <v>45001</v>
      </c>
      <c r="G261" s="10">
        <v>45001</v>
      </c>
      <c r="H261" s="10">
        <v>45366</v>
      </c>
      <c r="I261" s="11">
        <f t="shared" si="12"/>
        <v>2023</v>
      </c>
      <c r="J261" s="9">
        <f t="shared" si="13"/>
        <v>3</v>
      </c>
      <c r="K261" s="11" t="str">
        <f t="shared" si="14"/>
        <v>março</v>
      </c>
      <c r="L261" s="12">
        <v>188665.45</v>
      </c>
      <c r="M261" s="9" t="s">
        <v>3</v>
      </c>
    </row>
    <row r="262" spans="1:13" ht="24" hidden="1" x14ac:dyDescent="0.25">
      <c r="A262" s="50"/>
      <c r="B262" s="19" t="s">
        <v>1453</v>
      </c>
      <c r="C262" s="17">
        <v>10955181000163</v>
      </c>
      <c r="D262" s="18" t="s">
        <v>1454</v>
      </c>
      <c r="E262" s="19" t="s">
        <v>1455</v>
      </c>
      <c r="F262" s="20">
        <v>45161</v>
      </c>
      <c r="G262" s="20">
        <v>45161</v>
      </c>
      <c r="H262" s="20">
        <v>45526</v>
      </c>
      <c r="I262" s="21">
        <f t="shared" si="12"/>
        <v>2023</v>
      </c>
      <c r="J262" s="19">
        <f t="shared" si="13"/>
        <v>8</v>
      </c>
      <c r="K262" s="21" t="str">
        <f t="shared" si="14"/>
        <v>agosto</v>
      </c>
      <c r="L262" s="22">
        <v>2880</v>
      </c>
      <c r="M262" s="19" t="s">
        <v>3</v>
      </c>
    </row>
    <row r="263" spans="1:13" ht="24" hidden="1" x14ac:dyDescent="0.25">
      <c r="A263" s="50">
        <v>39</v>
      </c>
      <c r="B263" s="9" t="s">
        <v>101</v>
      </c>
      <c r="C263" s="7">
        <v>3095992000176</v>
      </c>
      <c r="D263" s="8" t="s">
        <v>1090</v>
      </c>
      <c r="E263" s="9" t="s">
        <v>364</v>
      </c>
      <c r="F263" s="10">
        <v>45001</v>
      </c>
      <c r="G263" s="10">
        <v>45001</v>
      </c>
      <c r="H263" s="10">
        <v>45366</v>
      </c>
      <c r="I263" s="11">
        <f t="shared" si="12"/>
        <v>2023</v>
      </c>
      <c r="J263" s="9">
        <f t="shared" si="13"/>
        <v>3</v>
      </c>
      <c r="K263" s="11" t="str">
        <f t="shared" si="14"/>
        <v>março</v>
      </c>
      <c r="L263" s="12">
        <v>143547.04</v>
      </c>
      <c r="M263" s="9" t="s">
        <v>3</v>
      </c>
    </row>
    <row r="264" spans="1:13" ht="24" hidden="1" x14ac:dyDescent="0.25">
      <c r="A264" s="50"/>
      <c r="B264" s="19" t="s">
        <v>101</v>
      </c>
      <c r="C264" s="17">
        <v>3095992000176</v>
      </c>
      <c r="D264" s="18" t="s">
        <v>1642</v>
      </c>
      <c r="E264" s="19" t="s">
        <v>364</v>
      </c>
      <c r="F264" s="20">
        <v>45253</v>
      </c>
      <c r="G264" s="20">
        <v>45253</v>
      </c>
      <c r="H264" s="20">
        <v>45618</v>
      </c>
      <c r="I264" s="21">
        <f t="shared" si="12"/>
        <v>2023</v>
      </c>
      <c r="J264" s="19">
        <f t="shared" si="13"/>
        <v>11</v>
      </c>
      <c r="K264" s="21" t="str">
        <f t="shared" si="14"/>
        <v>novembro</v>
      </c>
      <c r="L264" s="22">
        <v>75696</v>
      </c>
      <c r="M264" s="19" t="s">
        <v>3</v>
      </c>
    </row>
    <row r="265" spans="1:13" ht="24" hidden="1" x14ac:dyDescent="0.25">
      <c r="A265" s="50"/>
      <c r="B265" s="9" t="s">
        <v>2470</v>
      </c>
      <c r="C265" s="7">
        <v>17289619000160</v>
      </c>
      <c r="D265" s="8" t="s">
        <v>2471</v>
      </c>
      <c r="E265" s="9" t="s">
        <v>364</v>
      </c>
      <c r="F265" s="10">
        <v>45278</v>
      </c>
      <c r="G265" s="10">
        <v>45278</v>
      </c>
      <c r="H265" s="10">
        <v>45643</v>
      </c>
      <c r="I265" s="11">
        <f t="shared" si="12"/>
        <v>2023</v>
      </c>
      <c r="J265" s="9">
        <f t="shared" si="13"/>
        <v>12</v>
      </c>
      <c r="K265" s="11" t="str">
        <f t="shared" ref="K265:K267" si="21">TEXT(J265*29,"Mmmmmmm")</f>
        <v>dezembro</v>
      </c>
      <c r="L265" s="12">
        <v>17420.669999999998</v>
      </c>
      <c r="M265" s="9" t="s">
        <v>3</v>
      </c>
    </row>
    <row r="266" spans="1:13" ht="36" hidden="1" x14ac:dyDescent="0.25">
      <c r="A266" s="50">
        <v>19</v>
      </c>
      <c r="B266" s="9" t="s">
        <v>55</v>
      </c>
      <c r="C266" s="7">
        <v>5146498000119</v>
      </c>
      <c r="D266" s="8" t="s">
        <v>1008</v>
      </c>
      <c r="E266" s="9" t="s">
        <v>1009</v>
      </c>
      <c r="F266" s="10">
        <v>44967</v>
      </c>
      <c r="G266" s="10">
        <v>44970</v>
      </c>
      <c r="H266" s="10">
        <v>45334</v>
      </c>
      <c r="I266" s="11">
        <f t="shared" si="12"/>
        <v>2023</v>
      </c>
      <c r="J266" s="9">
        <f t="shared" si="13"/>
        <v>2</v>
      </c>
      <c r="K266" s="11" t="str">
        <f t="shared" si="21"/>
        <v>fevereiro</v>
      </c>
      <c r="L266" s="12">
        <v>99360</v>
      </c>
      <c r="M266" s="9" t="s">
        <v>3</v>
      </c>
    </row>
    <row r="267" spans="1:13" ht="24" hidden="1" x14ac:dyDescent="0.25">
      <c r="A267" s="50">
        <v>22</v>
      </c>
      <c r="B267" s="9" t="s">
        <v>1244</v>
      </c>
      <c r="C267" s="7">
        <v>8039270000118</v>
      </c>
      <c r="D267" s="8" t="s">
        <v>1245</v>
      </c>
      <c r="E267" s="9" t="s">
        <v>1246</v>
      </c>
      <c r="F267" s="10">
        <v>45048</v>
      </c>
      <c r="G267" s="10">
        <v>45048</v>
      </c>
      <c r="H267" s="10">
        <v>45413</v>
      </c>
      <c r="I267" s="11">
        <f t="shared" si="12"/>
        <v>2023</v>
      </c>
      <c r="J267" s="9">
        <f t="shared" si="13"/>
        <v>5</v>
      </c>
      <c r="K267" s="11" t="str">
        <f t="shared" si="21"/>
        <v>maio</v>
      </c>
      <c r="L267" s="12">
        <v>228387.6</v>
      </c>
      <c r="M267" s="9" t="s">
        <v>3</v>
      </c>
    </row>
    <row r="268" spans="1:13" x14ac:dyDescent="0.25">
      <c r="A268" s="54"/>
      <c r="B268" s="55"/>
      <c r="C268" s="56"/>
      <c r="D268" s="57"/>
      <c r="E268" s="55"/>
      <c r="F268" s="58"/>
      <c r="G268" s="58"/>
      <c r="H268" s="58"/>
      <c r="I268" s="59"/>
      <c r="J268" s="55"/>
      <c r="K268" s="59"/>
      <c r="L268" s="60"/>
      <c r="M268" s="55"/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1"/>
  <sheetViews>
    <sheetView showGridLines="0" view="pageLayout" zoomScaleNormal="85" workbookViewId="0">
      <selection activeCell="B114" sqref="B114"/>
    </sheetView>
  </sheetViews>
  <sheetFormatPr defaultRowHeight="15" x14ac:dyDescent="0.25"/>
  <cols>
    <col min="1" max="1" width="5.85546875" bestFit="1" customWidth="1"/>
    <col min="2" max="2" width="67.140625" customWidth="1"/>
    <col min="3" max="3" width="22.140625" style="1" customWidth="1"/>
    <col min="4" max="4" width="21.85546875" customWidth="1"/>
    <col min="5" max="5" width="77" customWidth="1"/>
    <col min="6" max="6" width="18.140625" style="2" customWidth="1"/>
    <col min="7" max="7" width="17.140625" style="2" customWidth="1"/>
    <col min="8" max="8" width="14.28515625" style="2" customWidth="1"/>
    <col min="9" max="9" width="10.5703125" customWidth="1"/>
    <col min="10" max="10" width="7.28515625" hidden="1" customWidth="1"/>
    <col min="11" max="11" width="10.42578125" customWidth="1"/>
    <col min="12" max="12" width="17" customWidth="1"/>
    <col min="13" max="13" width="42.140625" customWidth="1"/>
  </cols>
  <sheetData>
    <row r="1" spans="1:13" ht="50.25" customHeight="1" x14ac:dyDescent="0.25">
      <c r="A1" s="49" t="s">
        <v>2476</v>
      </c>
      <c r="B1" s="3" t="s">
        <v>1041</v>
      </c>
      <c r="C1" s="4" t="s">
        <v>1042</v>
      </c>
      <c r="D1" s="4" t="s">
        <v>1043</v>
      </c>
      <c r="E1" s="4" t="s">
        <v>1044</v>
      </c>
      <c r="F1" s="4" t="s">
        <v>1045</v>
      </c>
      <c r="G1" s="4" t="s">
        <v>1046</v>
      </c>
      <c r="H1" s="4" t="s">
        <v>1047</v>
      </c>
      <c r="I1" s="4" t="s">
        <v>1048</v>
      </c>
      <c r="J1" s="4" t="s">
        <v>507</v>
      </c>
      <c r="K1" s="4" t="s">
        <v>1562</v>
      </c>
      <c r="L1" s="4" t="s">
        <v>1049</v>
      </c>
      <c r="M1" s="4" t="s">
        <v>1050</v>
      </c>
    </row>
    <row r="2" spans="1:13" ht="36" hidden="1" x14ac:dyDescent="0.25">
      <c r="B2" s="9" t="s">
        <v>1563</v>
      </c>
      <c r="C2" s="7">
        <v>3859488000103</v>
      </c>
      <c r="D2" s="8" t="s">
        <v>1795</v>
      </c>
      <c r="E2" s="9" t="s">
        <v>562</v>
      </c>
      <c r="F2" s="10">
        <v>45230</v>
      </c>
      <c r="G2" s="10">
        <v>45231</v>
      </c>
      <c r="H2" s="10">
        <v>45260</v>
      </c>
      <c r="I2" s="11">
        <f t="shared" ref="I2:I65" si="0">YEAR(G2)</f>
        <v>2023</v>
      </c>
      <c r="J2" s="9">
        <f t="shared" ref="J2:J65" si="1">MONTH(G2)</f>
        <v>11</v>
      </c>
      <c r="K2" s="11" t="str">
        <f t="shared" ref="K2:K65" si="2">TEXT(J2*29,"Mmmmmmm")</f>
        <v>novembro</v>
      </c>
      <c r="L2" s="12">
        <v>730000</v>
      </c>
      <c r="M2" s="9" t="s">
        <v>3</v>
      </c>
    </row>
    <row r="3" spans="1:13" ht="36" hidden="1" x14ac:dyDescent="0.25">
      <c r="B3" s="9" t="s">
        <v>1563</v>
      </c>
      <c r="C3" s="7">
        <v>3859488000103</v>
      </c>
      <c r="D3" s="8" t="s">
        <v>1564</v>
      </c>
      <c r="E3" s="9" t="s">
        <v>562</v>
      </c>
      <c r="F3" s="10">
        <v>45260</v>
      </c>
      <c r="G3" s="10">
        <v>45261</v>
      </c>
      <c r="H3" s="10">
        <v>45626</v>
      </c>
      <c r="I3" s="11">
        <f t="shared" si="0"/>
        <v>2023</v>
      </c>
      <c r="J3" s="9">
        <f t="shared" si="1"/>
        <v>12</v>
      </c>
      <c r="K3" s="11" t="str">
        <f t="shared" si="2"/>
        <v>dezembro</v>
      </c>
      <c r="L3" s="12">
        <v>9714163.5600000005</v>
      </c>
      <c r="M3" s="9" t="s">
        <v>3</v>
      </c>
    </row>
    <row r="4" spans="1:13" ht="24" hidden="1" x14ac:dyDescent="0.25">
      <c r="A4" s="50">
        <v>1</v>
      </c>
      <c r="B4" s="9" t="s">
        <v>1567</v>
      </c>
      <c r="C4" s="7">
        <v>12470664000101</v>
      </c>
      <c r="D4" s="8" t="s">
        <v>1568</v>
      </c>
      <c r="E4" s="9" t="s">
        <v>1124</v>
      </c>
      <c r="F4" s="10">
        <v>45260</v>
      </c>
      <c r="G4" s="10">
        <v>45016</v>
      </c>
      <c r="H4" s="10">
        <v>45381</v>
      </c>
      <c r="I4" s="11">
        <f t="shared" si="0"/>
        <v>2023</v>
      </c>
      <c r="J4" s="9">
        <f t="shared" si="1"/>
        <v>3</v>
      </c>
      <c r="K4" s="11" t="str">
        <f t="shared" si="2"/>
        <v>março</v>
      </c>
      <c r="L4" s="12">
        <v>8540</v>
      </c>
      <c r="M4" s="9" t="s">
        <v>3</v>
      </c>
    </row>
    <row r="5" spans="1:13" ht="36" hidden="1" x14ac:dyDescent="0.25">
      <c r="A5" s="50">
        <v>1</v>
      </c>
      <c r="B5" s="9" t="s">
        <v>1329</v>
      </c>
      <c r="C5" s="7">
        <v>15131757000191</v>
      </c>
      <c r="D5" s="8" t="s">
        <v>1764</v>
      </c>
      <c r="E5" s="9" t="s">
        <v>431</v>
      </c>
      <c r="F5" s="10">
        <v>45057</v>
      </c>
      <c r="G5" s="10">
        <v>45085</v>
      </c>
      <c r="H5" s="10">
        <v>45450</v>
      </c>
      <c r="I5" s="11">
        <f t="shared" si="0"/>
        <v>2023</v>
      </c>
      <c r="J5" s="9">
        <f t="shared" si="1"/>
        <v>6</v>
      </c>
      <c r="K5" s="11" t="str">
        <f t="shared" si="2"/>
        <v>junho</v>
      </c>
      <c r="L5" s="12">
        <v>23400</v>
      </c>
      <c r="M5" s="9" t="s">
        <v>3</v>
      </c>
    </row>
    <row r="6" spans="1:13" ht="36" hidden="1" x14ac:dyDescent="0.25">
      <c r="A6" s="50">
        <v>1</v>
      </c>
      <c r="B6" s="19" t="s">
        <v>1329</v>
      </c>
      <c r="C6" s="17">
        <v>15131757000191</v>
      </c>
      <c r="D6" s="18" t="s">
        <v>1330</v>
      </c>
      <c r="E6" s="19" t="s">
        <v>431</v>
      </c>
      <c r="F6" s="20">
        <v>45110</v>
      </c>
      <c r="G6" s="20">
        <v>45110</v>
      </c>
      <c r="H6" s="20">
        <v>45450</v>
      </c>
      <c r="I6" s="21">
        <f t="shared" si="0"/>
        <v>2023</v>
      </c>
      <c r="J6" s="19">
        <f t="shared" si="1"/>
        <v>7</v>
      </c>
      <c r="K6" s="21" t="str">
        <f t="shared" si="2"/>
        <v>julho</v>
      </c>
      <c r="L6" s="22">
        <v>0</v>
      </c>
      <c r="M6" s="19" t="s">
        <v>3</v>
      </c>
    </row>
    <row r="7" spans="1:13" ht="24" hidden="1" x14ac:dyDescent="0.25">
      <c r="A7" s="50">
        <v>2</v>
      </c>
      <c r="B7" s="19" t="s">
        <v>1329</v>
      </c>
      <c r="C7" s="17">
        <v>15131757000191</v>
      </c>
      <c r="D7" s="18" t="s">
        <v>1768</v>
      </c>
      <c r="E7" s="19" t="s">
        <v>444</v>
      </c>
      <c r="F7" s="20">
        <v>45057</v>
      </c>
      <c r="G7" s="20">
        <v>45106</v>
      </c>
      <c r="H7" s="20">
        <v>45471</v>
      </c>
      <c r="I7" s="21">
        <f t="shared" si="0"/>
        <v>2023</v>
      </c>
      <c r="J7" s="19">
        <f t="shared" si="1"/>
        <v>6</v>
      </c>
      <c r="K7" s="21" t="str">
        <f t="shared" si="2"/>
        <v>junho</v>
      </c>
      <c r="L7" s="22">
        <v>27000</v>
      </c>
      <c r="M7" s="19" t="s">
        <v>3</v>
      </c>
    </row>
    <row r="8" spans="1:13" ht="24" hidden="1" x14ac:dyDescent="0.25">
      <c r="A8" s="50">
        <v>1</v>
      </c>
      <c r="B8" s="9" t="s">
        <v>1659</v>
      </c>
      <c r="C8" s="7">
        <v>3520902000147</v>
      </c>
      <c r="D8" s="8" t="s">
        <v>1184</v>
      </c>
      <c r="E8" s="9" t="s">
        <v>143</v>
      </c>
      <c r="F8" s="10">
        <v>45013</v>
      </c>
      <c r="G8" s="10">
        <v>45018</v>
      </c>
      <c r="H8" s="10">
        <v>45383</v>
      </c>
      <c r="I8" s="11">
        <f t="shared" si="0"/>
        <v>2023</v>
      </c>
      <c r="J8" s="9">
        <f t="shared" si="1"/>
        <v>4</v>
      </c>
      <c r="K8" s="11" t="str">
        <f t="shared" si="2"/>
        <v>abril</v>
      </c>
      <c r="L8" s="12">
        <v>80000</v>
      </c>
      <c r="M8" s="9" t="s">
        <v>3</v>
      </c>
    </row>
    <row r="9" spans="1:13" hidden="1" x14ac:dyDescent="0.25">
      <c r="A9" s="50">
        <v>1</v>
      </c>
      <c r="B9" s="9" t="s">
        <v>1757</v>
      </c>
      <c r="C9" s="7">
        <v>10862668000100</v>
      </c>
      <c r="D9" s="8" t="s">
        <v>1284</v>
      </c>
      <c r="E9" s="9" t="s">
        <v>416</v>
      </c>
      <c r="F9" s="10">
        <v>45057</v>
      </c>
      <c r="G9" s="10">
        <v>45065</v>
      </c>
      <c r="H9" s="10">
        <v>45430</v>
      </c>
      <c r="I9" s="11">
        <f t="shared" si="0"/>
        <v>2023</v>
      </c>
      <c r="J9" s="9">
        <f t="shared" si="1"/>
        <v>5</v>
      </c>
      <c r="K9" s="11" t="str">
        <f t="shared" si="2"/>
        <v>maio</v>
      </c>
      <c r="L9" s="12">
        <v>110550.76</v>
      </c>
      <c r="M9" s="9" t="s">
        <v>3</v>
      </c>
    </row>
    <row r="10" spans="1:13" ht="24" hidden="1" x14ac:dyDescent="0.25">
      <c r="B10" s="9" t="s">
        <v>1715</v>
      </c>
      <c r="C10" s="7">
        <v>4980517000145</v>
      </c>
      <c r="D10" s="8" t="s">
        <v>1716</v>
      </c>
      <c r="E10" s="9" t="s">
        <v>1714</v>
      </c>
      <c r="F10" s="10">
        <v>45140</v>
      </c>
      <c r="G10" s="10">
        <v>45185</v>
      </c>
      <c r="H10" s="10">
        <v>45550</v>
      </c>
      <c r="I10" s="11">
        <f t="shared" si="0"/>
        <v>2023</v>
      </c>
      <c r="J10" s="9">
        <f t="shared" si="1"/>
        <v>9</v>
      </c>
      <c r="K10" s="11" t="str">
        <f t="shared" si="2"/>
        <v>setembro</v>
      </c>
      <c r="L10" s="12">
        <v>173484</v>
      </c>
      <c r="M10" s="9" t="s">
        <v>3</v>
      </c>
    </row>
    <row r="11" spans="1:13" ht="24" hidden="1" x14ac:dyDescent="0.25">
      <c r="B11" s="9" t="s">
        <v>1489</v>
      </c>
      <c r="C11" s="7">
        <v>17817919000175</v>
      </c>
      <c r="D11" s="8" t="s">
        <v>1490</v>
      </c>
      <c r="E11" s="9" t="s">
        <v>225</v>
      </c>
      <c r="F11" s="10">
        <v>45219</v>
      </c>
      <c r="G11" s="10">
        <v>45220</v>
      </c>
      <c r="H11" s="10">
        <v>45585</v>
      </c>
      <c r="I11" s="11">
        <f t="shared" si="0"/>
        <v>2023</v>
      </c>
      <c r="J11" s="9">
        <f t="shared" si="1"/>
        <v>10</v>
      </c>
      <c r="K11" s="11" t="str">
        <f t="shared" si="2"/>
        <v>outubro</v>
      </c>
      <c r="L11" s="12">
        <v>18041.88</v>
      </c>
      <c r="M11" s="9" t="s">
        <v>3</v>
      </c>
    </row>
    <row r="12" spans="1:13" ht="24" hidden="1" x14ac:dyDescent="0.25">
      <c r="A12" s="50">
        <v>1</v>
      </c>
      <c r="B12" s="9" t="s">
        <v>1800</v>
      </c>
      <c r="C12" s="7">
        <v>842216000102</v>
      </c>
      <c r="D12" s="8" t="s">
        <v>1456</v>
      </c>
      <c r="E12" s="9" t="s">
        <v>1061</v>
      </c>
      <c r="F12" s="10">
        <v>45188</v>
      </c>
      <c r="G12" s="10">
        <v>44930</v>
      </c>
      <c r="H12" s="10">
        <v>45294</v>
      </c>
      <c r="I12" s="11">
        <f t="shared" si="0"/>
        <v>2023</v>
      </c>
      <c r="J12" s="9">
        <f t="shared" si="1"/>
        <v>1</v>
      </c>
      <c r="K12" s="11" t="str">
        <f t="shared" si="2"/>
        <v>janeiro</v>
      </c>
      <c r="L12" s="12">
        <v>0</v>
      </c>
      <c r="M12" s="9" t="s">
        <v>3</v>
      </c>
    </row>
    <row r="13" spans="1:13" ht="24" hidden="1" x14ac:dyDescent="0.25">
      <c r="A13" s="50">
        <v>3</v>
      </c>
      <c r="B13" s="9" t="s">
        <v>1662</v>
      </c>
      <c r="C13" s="7">
        <v>1945638000168</v>
      </c>
      <c r="D13" s="8" t="s">
        <v>1663</v>
      </c>
      <c r="E13" s="9" t="s">
        <v>160</v>
      </c>
      <c r="F13" s="10">
        <v>45043</v>
      </c>
      <c r="G13" s="10">
        <v>45095</v>
      </c>
      <c r="H13" s="10">
        <v>45460</v>
      </c>
      <c r="I13" s="11">
        <f t="shared" si="0"/>
        <v>2023</v>
      </c>
      <c r="J13" s="9">
        <f t="shared" si="1"/>
        <v>6</v>
      </c>
      <c r="K13" s="11" t="str">
        <f t="shared" si="2"/>
        <v>junho</v>
      </c>
      <c r="L13" s="12">
        <v>21450</v>
      </c>
      <c r="M13" s="9" t="s">
        <v>3</v>
      </c>
    </row>
    <row r="14" spans="1:13" ht="24" hidden="1" x14ac:dyDescent="0.25">
      <c r="A14" s="50">
        <v>2</v>
      </c>
      <c r="B14" s="19" t="s">
        <v>1798</v>
      </c>
      <c r="C14" s="17">
        <v>28966389000143</v>
      </c>
      <c r="D14" s="18" t="s">
        <v>1200</v>
      </c>
      <c r="E14" s="19" t="s">
        <v>589</v>
      </c>
      <c r="F14" s="20">
        <v>45040</v>
      </c>
      <c r="G14" s="20">
        <v>45040</v>
      </c>
      <c r="H14" s="20">
        <v>45277</v>
      </c>
      <c r="I14" s="21">
        <f t="shared" si="0"/>
        <v>2023</v>
      </c>
      <c r="J14" s="19">
        <f t="shared" si="1"/>
        <v>4</v>
      </c>
      <c r="K14" s="21" t="str">
        <f t="shared" si="2"/>
        <v>abril</v>
      </c>
      <c r="L14" s="22">
        <v>0</v>
      </c>
      <c r="M14" s="19" t="s">
        <v>3</v>
      </c>
    </row>
    <row r="15" spans="1:13" ht="24" hidden="1" x14ac:dyDescent="0.25">
      <c r="A15" s="50"/>
      <c r="B15" s="19" t="s">
        <v>1798</v>
      </c>
      <c r="C15" s="17">
        <v>28966389000143</v>
      </c>
      <c r="D15" s="18" t="s">
        <v>2418</v>
      </c>
      <c r="E15" s="19" t="s">
        <v>589</v>
      </c>
      <c r="F15" s="20">
        <v>45277</v>
      </c>
      <c r="G15" s="20">
        <v>45278</v>
      </c>
      <c r="H15" s="20">
        <v>45643</v>
      </c>
      <c r="I15" s="21">
        <f t="shared" si="0"/>
        <v>2023</v>
      </c>
      <c r="J15" s="19">
        <f t="shared" si="1"/>
        <v>12</v>
      </c>
      <c r="K15" s="21" t="str">
        <f t="shared" si="2"/>
        <v>dezembro</v>
      </c>
      <c r="L15" s="22">
        <v>3765082.19</v>
      </c>
      <c r="M15" s="19" t="s">
        <v>3</v>
      </c>
    </row>
    <row r="16" spans="1:13" ht="24" x14ac:dyDescent="0.25">
      <c r="A16" s="50">
        <v>1</v>
      </c>
      <c r="B16" s="19" t="s">
        <v>1775</v>
      </c>
      <c r="C16" s="17">
        <v>27721364000117</v>
      </c>
      <c r="D16" s="18" t="s">
        <v>1776</v>
      </c>
      <c r="E16" s="19" t="s">
        <v>477</v>
      </c>
      <c r="F16" s="20">
        <v>45161</v>
      </c>
      <c r="G16" s="20">
        <v>45161</v>
      </c>
      <c r="H16" s="20">
        <v>45191</v>
      </c>
      <c r="I16" s="21">
        <f t="shared" si="0"/>
        <v>2023</v>
      </c>
      <c r="J16" s="19">
        <f t="shared" si="1"/>
        <v>8</v>
      </c>
      <c r="K16" s="21" t="str">
        <f t="shared" si="2"/>
        <v>agosto</v>
      </c>
      <c r="L16" s="22">
        <v>183430</v>
      </c>
      <c r="M16" s="19" t="s">
        <v>3</v>
      </c>
    </row>
    <row r="17" spans="1:13" ht="24" hidden="1" x14ac:dyDescent="0.25">
      <c r="A17" s="50"/>
      <c r="B17" s="19" t="s">
        <v>1775</v>
      </c>
      <c r="C17" s="17">
        <v>27721364000117</v>
      </c>
      <c r="D17" s="18" t="s">
        <v>1457</v>
      </c>
      <c r="E17" s="19" t="s">
        <v>477</v>
      </c>
      <c r="F17" s="20">
        <v>45191</v>
      </c>
      <c r="G17" s="20">
        <v>45192</v>
      </c>
      <c r="H17" s="20">
        <v>45557</v>
      </c>
      <c r="I17" s="21">
        <f t="shared" si="0"/>
        <v>2023</v>
      </c>
      <c r="J17" s="19">
        <f t="shared" si="1"/>
        <v>9</v>
      </c>
      <c r="K17" s="21" t="str">
        <f t="shared" si="2"/>
        <v>setembro</v>
      </c>
      <c r="L17" s="22">
        <v>2267194.84</v>
      </c>
      <c r="M17" s="19" t="s">
        <v>3</v>
      </c>
    </row>
    <row r="18" spans="1:13" ht="24" hidden="1" x14ac:dyDescent="0.25">
      <c r="A18" s="50">
        <v>4</v>
      </c>
      <c r="B18" s="9" t="s">
        <v>1360</v>
      </c>
      <c r="C18" s="7">
        <v>17621812000157</v>
      </c>
      <c r="D18" s="8" t="s">
        <v>1361</v>
      </c>
      <c r="E18" s="9" t="s">
        <v>1236</v>
      </c>
      <c r="F18" s="10">
        <v>45084</v>
      </c>
      <c r="G18" s="10">
        <v>45084</v>
      </c>
      <c r="H18" s="10">
        <v>46138</v>
      </c>
      <c r="I18" s="11">
        <f t="shared" si="0"/>
        <v>2023</v>
      </c>
      <c r="J18" s="9">
        <f t="shared" si="1"/>
        <v>6</v>
      </c>
      <c r="K18" s="11" t="str">
        <f t="shared" si="2"/>
        <v>junho</v>
      </c>
      <c r="L18" s="12">
        <v>0</v>
      </c>
      <c r="M18" s="9" t="s">
        <v>3</v>
      </c>
    </row>
    <row r="19" spans="1:13" ht="24" hidden="1" x14ac:dyDescent="0.25">
      <c r="A19" s="50"/>
      <c r="B19" s="19" t="s">
        <v>1491</v>
      </c>
      <c r="C19" s="17">
        <v>24325786000185</v>
      </c>
      <c r="D19" s="18" t="s">
        <v>1675</v>
      </c>
      <c r="E19" s="19" t="s">
        <v>204</v>
      </c>
      <c r="F19" s="20">
        <v>45226</v>
      </c>
      <c r="G19" s="20">
        <v>45262</v>
      </c>
      <c r="H19" s="20">
        <v>45627</v>
      </c>
      <c r="I19" s="21">
        <f t="shared" si="0"/>
        <v>2023</v>
      </c>
      <c r="J19" s="19">
        <f t="shared" si="1"/>
        <v>12</v>
      </c>
      <c r="K19" s="21" t="str">
        <f t="shared" si="2"/>
        <v>dezembro</v>
      </c>
      <c r="L19" s="22">
        <v>394285.2</v>
      </c>
      <c r="M19" s="19" t="s">
        <v>3</v>
      </c>
    </row>
    <row r="20" spans="1:13" ht="24" hidden="1" x14ac:dyDescent="0.25">
      <c r="A20" s="50"/>
      <c r="B20" s="9" t="s">
        <v>1491</v>
      </c>
      <c r="C20" s="7">
        <v>24325786000185</v>
      </c>
      <c r="D20" s="8" t="s">
        <v>1492</v>
      </c>
      <c r="E20" s="9" t="s">
        <v>226</v>
      </c>
      <c r="F20" s="10">
        <v>45203</v>
      </c>
      <c r="G20" s="10">
        <v>45227</v>
      </c>
      <c r="H20" s="10">
        <v>45592</v>
      </c>
      <c r="I20" s="11">
        <f t="shared" si="0"/>
        <v>2023</v>
      </c>
      <c r="J20" s="9">
        <f t="shared" si="1"/>
        <v>10</v>
      </c>
      <c r="K20" s="11" t="str">
        <f t="shared" si="2"/>
        <v>outubro</v>
      </c>
      <c r="L20" s="12">
        <v>2781477.6</v>
      </c>
      <c r="M20" s="9" t="s">
        <v>3</v>
      </c>
    </row>
    <row r="21" spans="1:13" ht="24" hidden="1" x14ac:dyDescent="0.25">
      <c r="A21" s="50">
        <v>2</v>
      </c>
      <c r="B21" s="19" t="s">
        <v>1491</v>
      </c>
      <c r="C21" s="17">
        <v>24325786000185</v>
      </c>
      <c r="D21" s="18" t="s">
        <v>1132</v>
      </c>
      <c r="E21" s="19" t="s">
        <v>532</v>
      </c>
      <c r="F21" s="20">
        <v>44952</v>
      </c>
      <c r="G21" s="20">
        <v>44953</v>
      </c>
      <c r="H21" s="20">
        <v>45317</v>
      </c>
      <c r="I21" s="21">
        <f t="shared" si="0"/>
        <v>2023</v>
      </c>
      <c r="J21" s="19">
        <f t="shared" si="1"/>
        <v>1</v>
      </c>
      <c r="K21" s="21" t="str">
        <f t="shared" si="2"/>
        <v>janeiro</v>
      </c>
      <c r="L21" s="22">
        <v>665812.56000000006</v>
      </c>
      <c r="M21" s="19" t="s">
        <v>3</v>
      </c>
    </row>
    <row r="22" spans="1:13" ht="36" hidden="1" x14ac:dyDescent="0.25">
      <c r="A22" s="50">
        <v>2</v>
      </c>
      <c r="B22" s="19" t="s">
        <v>1572</v>
      </c>
      <c r="C22" s="17">
        <v>2011310000137</v>
      </c>
      <c r="D22" s="18" t="s">
        <v>1137</v>
      </c>
      <c r="E22" s="19" t="s">
        <v>199</v>
      </c>
      <c r="F22" s="20">
        <v>44994</v>
      </c>
      <c r="G22" s="20">
        <v>44994</v>
      </c>
      <c r="H22" s="20">
        <v>45254</v>
      </c>
      <c r="I22" s="21">
        <f t="shared" si="0"/>
        <v>2023</v>
      </c>
      <c r="J22" s="19">
        <f t="shared" si="1"/>
        <v>3</v>
      </c>
      <c r="K22" s="21" t="str">
        <f t="shared" si="2"/>
        <v>março</v>
      </c>
      <c r="L22" s="22">
        <v>0</v>
      </c>
      <c r="M22" s="19" t="s">
        <v>3</v>
      </c>
    </row>
    <row r="23" spans="1:13" ht="36" hidden="1" x14ac:dyDescent="0.25">
      <c r="A23" s="50"/>
      <c r="B23" s="9" t="s">
        <v>1572</v>
      </c>
      <c r="C23" s="7">
        <v>2011310000137</v>
      </c>
      <c r="D23" s="8" t="s">
        <v>1573</v>
      </c>
      <c r="E23" s="9" t="s">
        <v>199</v>
      </c>
      <c r="F23" s="10">
        <v>45254</v>
      </c>
      <c r="G23" s="10">
        <v>45255</v>
      </c>
      <c r="H23" s="10">
        <v>45620</v>
      </c>
      <c r="I23" s="11">
        <f t="shared" si="0"/>
        <v>2023</v>
      </c>
      <c r="J23" s="9">
        <f t="shared" si="1"/>
        <v>11</v>
      </c>
      <c r="K23" s="11" t="str">
        <f t="shared" si="2"/>
        <v>novembro</v>
      </c>
      <c r="L23" s="12">
        <v>51141.84</v>
      </c>
      <c r="M23" s="9" t="s">
        <v>3</v>
      </c>
    </row>
    <row r="24" spans="1:13" ht="24" hidden="1" x14ac:dyDescent="0.25">
      <c r="A24" s="50">
        <v>3</v>
      </c>
      <c r="B24" s="19" t="s">
        <v>1668</v>
      </c>
      <c r="C24" s="17">
        <v>20630078000105</v>
      </c>
      <c r="D24" s="18" t="s">
        <v>1188</v>
      </c>
      <c r="E24" s="19" t="s">
        <v>175</v>
      </c>
      <c r="F24" s="20">
        <v>45029</v>
      </c>
      <c r="G24" s="20">
        <v>45030</v>
      </c>
      <c r="H24" s="20">
        <v>45395</v>
      </c>
      <c r="I24" s="21">
        <f t="shared" si="0"/>
        <v>2023</v>
      </c>
      <c r="J24" s="19">
        <f t="shared" si="1"/>
        <v>4</v>
      </c>
      <c r="K24" s="21" t="str">
        <f t="shared" si="2"/>
        <v>abril</v>
      </c>
      <c r="L24" s="22">
        <v>1830233.52</v>
      </c>
      <c r="M24" s="19" t="s">
        <v>3</v>
      </c>
    </row>
    <row r="25" spans="1:13" hidden="1" x14ac:dyDescent="0.25">
      <c r="A25" s="50">
        <v>3</v>
      </c>
      <c r="B25" s="19" t="s">
        <v>1733</v>
      </c>
      <c r="C25" s="17">
        <v>26619734000147</v>
      </c>
      <c r="D25" s="18" t="s">
        <v>1151</v>
      </c>
      <c r="E25" s="19" t="s">
        <v>371</v>
      </c>
      <c r="F25" s="20">
        <v>44991</v>
      </c>
      <c r="G25" s="20">
        <v>44992</v>
      </c>
      <c r="H25" s="20">
        <v>45722</v>
      </c>
      <c r="I25" s="21">
        <f t="shared" si="0"/>
        <v>2023</v>
      </c>
      <c r="J25" s="19">
        <f t="shared" si="1"/>
        <v>3</v>
      </c>
      <c r="K25" s="21" t="str">
        <f t="shared" si="2"/>
        <v>março</v>
      </c>
      <c r="L25" s="22">
        <v>12000</v>
      </c>
      <c r="M25" s="19" t="s">
        <v>3</v>
      </c>
    </row>
    <row r="26" spans="1:13" ht="24" hidden="1" x14ac:dyDescent="0.25">
      <c r="A26" s="50">
        <v>4</v>
      </c>
      <c r="B26" s="19" t="s">
        <v>1743</v>
      </c>
      <c r="C26" s="17">
        <v>7123047000191</v>
      </c>
      <c r="D26" s="18" t="s">
        <v>1162</v>
      </c>
      <c r="E26" s="19" t="s">
        <v>391</v>
      </c>
      <c r="F26" s="20">
        <v>45002</v>
      </c>
      <c r="G26" s="20">
        <v>45008</v>
      </c>
      <c r="H26" s="20">
        <v>45373</v>
      </c>
      <c r="I26" s="21">
        <f t="shared" si="0"/>
        <v>2023</v>
      </c>
      <c r="J26" s="19">
        <f t="shared" si="1"/>
        <v>3</v>
      </c>
      <c r="K26" s="21" t="str">
        <f t="shared" si="2"/>
        <v>março</v>
      </c>
      <c r="L26" s="22">
        <v>12480</v>
      </c>
      <c r="M26" s="19" t="s">
        <v>3</v>
      </c>
    </row>
    <row r="27" spans="1:13" hidden="1" x14ac:dyDescent="0.25">
      <c r="A27" s="50">
        <v>5</v>
      </c>
      <c r="B27" s="9" t="s">
        <v>1576</v>
      </c>
      <c r="C27" s="7">
        <v>40175705000164</v>
      </c>
      <c r="D27" s="8" t="s">
        <v>1138</v>
      </c>
      <c r="E27" s="9" t="s">
        <v>205</v>
      </c>
      <c r="F27" s="10">
        <v>45015</v>
      </c>
      <c r="G27" s="10">
        <v>45015</v>
      </c>
      <c r="H27" s="10">
        <v>45256</v>
      </c>
      <c r="I27" s="11">
        <f t="shared" si="0"/>
        <v>2023</v>
      </c>
      <c r="J27" s="9">
        <f t="shared" si="1"/>
        <v>3</v>
      </c>
      <c r="K27" s="11" t="str">
        <f t="shared" si="2"/>
        <v>março</v>
      </c>
      <c r="L27" s="12">
        <v>0</v>
      </c>
      <c r="M27" s="9" t="s">
        <v>3</v>
      </c>
    </row>
    <row r="28" spans="1:13" ht="24" hidden="1" x14ac:dyDescent="0.25">
      <c r="A28" s="50">
        <v>6</v>
      </c>
      <c r="B28" s="9" t="s">
        <v>1576</v>
      </c>
      <c r="C28" s="7">
        <v>40175705000164</v>
      </c>
      <c r="D28" s="8" t="s">
        <v>1139</v>
      </c>
      <c r="E28" s="9" t="s">
        <v>207</v>
      </c>
      <c r="F28" s="10">
        <v>44991</v>
      </c>
      <c r="G28" s="10">
        <v>44995</v>
      </c>
      <c r="H28" s="10">
        <v>45360</v>
      </c>
      <c r="I28" s="11">
        <f t="shared" si="0"/>
        <v>2023</v>
      </c>
      <c r="J28" s="9">
        <f t="shared" si="1"/>
        <v>3</v>
      </c>
      <c r="K28" s="11" t="str">
        <f t="shared" si="2"/>
        <v>março</v>
      </c>
      <c r="L28" s="12">
        <v>27900</v>
      </c>
      <c r="M28" s="9" t="s">
        <v>3</v>
      </c>
    </row>
    <row r="29" spans="1:13" ht="24" hidden="1" x14ac:dyDescent="0.25">
      <c r="A29" s="50">
        <v>7</v>
      </c>
      <c r="B29" s="9" t="s">
        <v>1576</v>
      </c>
      <c r="C29" s="7">
        <v>40175705000164</v>
      </c>
      <c r="D29" s="8" t="s">
        <v>1167</v>
      </c>
      <c r="E29" s="9" t="s">
        <v>1053</v>
      </c>
      <c r="F29" s="10">
        <v>45015</v>
      </c>
      <c r="G29" s="10">
        <v>45015</v>
      </c>
      <c r="H29" s="10">
        <v>45169</v>
      </c>
      <c r="I29" s="11">
        <f t="shared" si="0"/>
        <v>2023</v>
      </c>
      <c r="J29" s="9">
        <f t="shared" si="1"/>
        <v>3</v>
      </c>
      <c r="K29" s="11" t="str">
        <f t="shared" si="2"/>
        <v>março</v>
      </c>
      <c r="L29" s="12">
        <v>0</v>
      </c>
      <c r="M29" s="9" t="s">
        <v>3</v>
      </c>
    </row>
    <row r="30" spans="1:13" ht="24" hidden="1" x14ac:dyDescent="0.25">
      <c r="A30" s="50"/>
      <c r="B30" s="19" t="s">
        <v>1576</v>
      </c>
      <c r="C30" s="17">
        <v>40175705000164</v>
      </c>
      <c r="D30" s="18" t="s">
        <v>1778</v>
      </c>
      <c r="E30" s="19" t="s">
        <v>1053</v>
      </c>
      <c r="F30" s="20">
        <v>45110</v>
      </c>
      <c r="G30" s="20">
        <v>45170</v>
      </c>
      <c r="H30" s="20">
        <v>45535</v>
      </c>
      <c r="I30" s="21">
        <f t="shared" si="0"/>
        <v>2023</v>
      </c>
      <c r="J30" s="19">
        <f t="shared" si="1"/>
        <v>9</v>
      </c>
      <c r="K30" s="21" t="str">
        <f t="shared" si="2"/>
        <v>setembro</v>
      </c>
      <c r="L30" s="22">
        <v>57974.04</v>
      </c>
      <c r="M30" s="19" t="s">
        <v>3</v>
      </c>
    </row>
    <row r="31" spans="1:13" ht="24" hidden="1" x14ac:dyDescent="0.25">
      <c r="A31" s="50"/>
      <c r="B31" s="19" t="s">
        <v>1493</v>
      </c>
      <c r="C31" s="17">
        <v>37252835000149</v>
      </c>
      <c r="D31" s="18" t="s">
        <v>1494</v>
      </c>
      <c r="E31" s="19" t="s">
        <v>226</v>
      </c>
      <c r="F31" s="20">
        <v>45210</v>
      </c>
      <c r="G31" s="20">
        <v>45243</v>
      </c>
      <c r="H31" s="20">
        <v>45608</v>
      </c>
      <c r="I31" s="21">
        <f t="shared" si="0"/>
        <v>2023</v>
      </c>
      <c r="J31" s="19">
        <f t="shared" si="1"/>
        <v>11</v>
      </c>
      <c r="K31" s="21" t="str">
        <f t="shared" si="2"/>
        <v>novembro</v>
      </c>
      <c r="L31" s="22">
        <v>1840602.48</v>
      </c>
      <c r="M31" s="19" t="s">
        <v>3</v>
      </c>
    </row>
    <row r="32" spans="1:13" hidden="1" x14ac:dyDescent="0.25">
      <c r="A32" s="50"/>
      <c r="B32" s="9" t="s">
        <v>1578</v>
      </c>
      <c r="C32" s="7">
        <v>44072135000138</v>
      </c>
      <c r="D32" s="8" t="s">
        <v>1807</v>
      </c>
      <c r="E32" s="9" t="s">
        <v>1249</v>
      </c>
      <c r="F32" s="10">
        <v>45161</v>
      </c>
      <c r="G32" s="10">
        <v>45172</v>
      </c>
      <c r="H32" s="10">
        <v>45232</v>
      </c>
      <c r="I32" s="11">
        <f t="shared" si="0"/>
        <v>2023</v>
      </c>
      <c r="J32" s="9">
        <f t="shared" si="1"/>
        <v>9</v>
      </c>
      <c r="K32" s="11" t="str">
        <f t="shared" si="2"/>
        <v>setembro</v>
      </c>
      <c r="L32" s="12">
        <v>35000</v>
      </c>
      <c r="M32" s="9" t="s">
        <v>3</v>
      </c>
    </row>
    <row r="33" spans="1:13" hidden="1" x14ac:dyDescent="0.25">
      <c r="A33" s="50"/>
      <c r="B33" s="19" t="s">
        <v>1578</v>
      </c>
      <c r="C33" s="17">
        <v>44072135000138</v>
      </c>
      <c r="D33" s="18" t="s">
        <v>1579</v>
      </c>
      <c r="E33" s="19" t="s">
        <v>1249</v>
      </c>
      <c r="F33" s="20">
        <v>45231</v>
      </c>
      <c r="G33" s="20">
        <v>45233</v>
      </c>
      <c r="H33" s="20">
        <v>45324</v>
      </c>
      <c r="I33" s="21">
        <f t="shared" si="0"/>
        <v>2023</v>
      </c>
      <c r="J33" s="19">
        <f t="shared" si="1"/>
        <v>11</v>
      </c>
      <c r="K33" s="21" t="str">
        <f t="shared" si="2"/>
        <v>novembro</v>
      </c>
      <c r="L33" s="22">
        <v>50000</v>
      </c>
      <c r="M33" s="19" t="s">
        <v>3</v>
      </c>
    </row>
    <row r="34" spans="1:13" ht="24" hidden="1" x14ac:dyDescent="0.25">
      <c r="A34" s="50">
        <v>2</v>
      </c>
      <c r="B34" s="9" t="s">
        <v>1336</v>
      </c>
      <c r="C34" s="7">
        <v>5444743000174</v>
      </c>
      <c r="D34" s="8" t="s">
        <v>1338</v>
      </c>
      <c r="E34" s="9" t="s">
        <v>442</v>
      </c>
      <c r="F34" s="10">
        <v>45098</v>
      </c>
      <c r="G34" s="10">
        <v>45109</v>
      </c>
      <c r="H34" s="10">
        <v>45474</v>
      </c>
      <c r="I34" s="11">
        <f t="shared" si="0"/>
        <v>2023</v>
      </c>
      <c r="J34" s="9">
        <f t="shared" si="1"/>
        <v>7</v>
      </c>
      <c r="K34" s="11" t="str">
        <f t="shared" si="2"/>
        <v>julho</v>
      </c>
      <c r="L34" s="12">
        <v>12547</v>
      </c>
      <c r="M34" s="9" t="s">
        <v>3</v>
      </c>
    </row>
    <row r="35" spans="1:13" ht="24" hidden="1" x14ac:dyDescent="0.25">
      <c r="A35" s="50">
        <v>2</v>
      </c>
      <c r="B35" s="19" t="s">
        <v>1674</v>
      </c>
      <c r="C35" s="17">
        <v>48622567000207</v>
      </c>
      <c r="D35" s="18" t="s">
        <v>1277</v>
      </c>
      <c r="E35" s="19" t="s">
        <v>196</v>
      </c>
      <c r="F35" s="20">
        <v>45048</v>
      </c>
      <c r="G35" s="20">
        <v>45053</v>
      </c>
      <c r="H35" s="20">
        <v>45418</v>
      </c>
      <c r="I35" s="21">
        <f t="shared" si="0"/>
        <v>2023</v>
      </c>
      <c r="J35" s="19">
        <f t="shared" si="1"/>
        <v>5</v>
      </c>
      <c r="K35" s="21" t="str">
        <f t="shared" si="2"/>
        <v>maio</v>
      </c>
      <c r="L35" s="22">
        <v>22890.42</v>
      </c>
      <c r="M35" s="19" t="s">
        <v>3</v>
      </c>
    </row>
    <row r="36" spans="1:13" hidden="1" x14ac:dyDescent="0.25">
      <c r="A36" s="50">
        <v>1</v>
      </c>
      <c r="B36" s="19" t="s">
        <v>1655</v>
      </c>
      <c r="C36" s="17">
        <v>90108283000182</v>
      </c>
      <c r="D36" s="18" t="s">
        <v>974</v>
      </c>
      <c r="E36" s="19" t="s">
        <v>975</v>
      </c>
      <c r="F36" s="20">
        <v>44984</v>
      </c>
      <c r="G36" s="20">
        <v>44984</v>
      </c>
      <c r="H36" s="20">
        <v>45037</v>
      </c>
      <c r="I36" s="21">
        <f t="shared" si="0"/>
        <v>2023</v>
      </c>
      <c r="J36" s="19">
        <f t="shared" si="1"/>
        <v>2</v>
      </c>
      <c r="K36" s="21" t="str">
        <f t="shared" si="2"/>
        <v>fevereiro</v>
      </c>
      <c r="L36" s="22">
        <v>0</v>
      </c>
      <c r="M36" s="19" t="s">
        <v>3</v>
      </c>
    </row>
    <row r="37" spans="1:13" hidden="1" x14ac:dyDescent="0.25">
      <c r="A37" s="50">
        <v>4</v>
      </c>
      <c r="B37" s="19" t="s">
        <v>1655</v>
      </c>
      <c r="C37" s="17">
        <v>90108283000182</v>
      </c>
      <c r="D37" s="18" t="s">
        <v>1177</v>
      </c>
      <c r="E37" s="19" t="s">
        <v>975</v>
      </c>
      <c r="F37" s="20">
        <v>45036</v>
      </c>
      <c r="G37" s="20">
        <v>45038</v>
      </c>
      <c r="H37" s="20">
        <v>45403</v>
      </c>
      <c r="I37" s="21">
        <f t="shared" si="0"/>
        <v>2023</v>
      </c>
      <c r="J37" s="19">
        <f t="shared" si="1"/>
        <v>4</v>
      </c>
      <c r="K37" s="21" t="str">
        <f t="shared" si="2"/>
        <v>abril</v>
      </c>
      <c r="L37" s="22">
        <v>185361.12</v>
      </c>
      <c r="M37" s="19" t="s">
        <v>3</v>
      </c>
    </row>
    <row r="38" spans="1:13" ht="24" x14ac:dyDescent="0.25">
      <c r="A38" s="50">
        <v>2</v>
      </c>
      <c r="B38" s="19" t="s">
        <v>1773</v>
      </c>
      <c r="C38" s="17">
        <v>92132786000119</v>
      </c>
      <c r="D38" s="18" t="s">
        <v>1774</v>
      </c>
      <c r="E38" s="19" t="s">
        <v>475</v>
      </c>
      <c r="F38" s="20">
        <v>45106</v>
      </c>
      <c r="G38" s="20">
        <v>45157</v>
      </c>
      <c r="H38" s="20">
        <v>45522</v>
      </c>
      <c r="I38" s="21">
        <f t="shared" si="0"/>
        <v>2023</v>
      </c>
      <c r="J38" s="19">
        <f t="shared" si="1"/>
        <v>8</v>
      </c>
      <c r="K38" s="21" t="str">
        <f t="shared" si="2"/>
        <v>agosto</v>
      </c>
      <c r="L38" s="22">
        <v>7040</v>
      </c>
      <c r="M38" s="19" t="s">
        <v>3</v>
      </c>
    </row>
    <row r="39" spans="1:13" ht="24" hidden="1" x14ac:dyDescent="0.25">
      <c r="A39" s="50"/>
      <c r="B39" s="9" t="s">
        <v>1690</v>
      </c>
      <c r="C39" s="7">
        <v>1475599000506</v>
      </c>
      <c r="D39" s="8" t="s">
        <v>983</v>
      </c>
      <c r="E39" s="9" t="s">
        <v>524</v>
      </c>
      <c r="F39" s="10">
        <v>44972</v>
      </c>
      <c r="G39" s="10">
        <v>45212</v>
      </c>
      <c r="H39" s="10">
        <v>45577</v>
      </c>
      <c r="I39" s="11">
        <f t="shared" si="0"/>
        <v>2023</v>
      </c>
      <c r="J39" s="9">
        <f t="shared" si="1"/>
        <v>10</v>
      </c>
      <c r="K39" s="11" t="str">
        <f t="shared" si="2"/>
        <v>outubro</v>
      </c>
      <c r="L39" s="12">
        <v>23273.96</v>
      </c>
      <c r="M39" s="9" t="s">
        <v>3</v>
      </c>
    </row>
    <row r="40" spans="1:13" ht="36" hidden="1" x14ac:dyDescent="0.25">
      <c r="A40" s="50"/>
      <c r="B40" s="19" t="s">
        <v>1321</v>
      </c>
      <c r="C40" s="17">
        <v>80120000146</v>
      </c>
      <c r="D40" s="18" t="s">
        <v>1266</v>
      </c>
      <c r="E40" s="19" t="s">
        <v>314</v>
      </c>
      <c r="F40" s="20">
        <v>45210</v>
      </c>
      <c r="G40" s="20">
        <v>45259</v>
      </c>
      <c r="H40" s="20">
        <v>45624</v>
      </c>
      <c r="I40" s="21">
        <f t="shared" si="0"/>
        <v>2023</v>
      </c>
      <c r="J40" s="19">
        <f t="shared" si="1"/>
        <v>11</v>
      </c>
      <c r="K40" s="21" t="str">
        <f t="shared" si="2"/>
        <v>novembro</v>
      </c>
      <c r="L40" s="22">
        <v>286236</v>
      </c>
      <c r="M40" s="19" t="s">
        <v>3</v>
      </c>
    </row>
    <row r="41" spans="1:13" ht="24" hidden="1" x14ac:dyDescent="0.25">
      <c r="A41" s="50">
        <v>5</v>
      </c>
      <c r="B41" s="9" t="s">
        <v>1313</v>
      </c>
      <c r="C41" s="7">
        <v>1989652000163</v>
      </c>
      <c r="D41" s="8" t="s">
        <v>1314</v>
      </c>
      <c r="E41" s="9" t="s">
        <v>287</v>
      </c>
      <c r="F41" s="10">
        <v>45090</v>
      </c>
      <c r="G41" s="10">
        <v>45091</v>
      </c>
      <c r="H41" s="10">
        <v>45456</v>
      </c>
      <c r="I41" s="11">
        <f t="shared" si="0"/>
        <v>2023</v>
      </c>
      <c r="J41" s="9">
        <f t="shared" si="1"/>
        <v>6</v>
      </c>
      <c r="K41" s="11" t="str">
        <f t="shared" si="2"/>
        <v>junho</v>
      </c>
      <c r="L41" s="12">
        <v>63754.32</v>
      </c>
      <c r="M41" s="9" t="s">
        <v>3</v>
      </c>
    </row>
    <row r="42" spans="1:13" ht="36" hidden="1" x14ac:dyDescent="0.25">
      <c r="A42" s="50"/>
      <c r="B42" s="9" t="s">
        <v>1313</v>
      </c>
      <c r="C42" s="7">
        <v>1989652000163</v>
      </c>
      <c r="D42" s="8" t="s">
        <v>1722</v>
      </c>
      <c r="E42" s="9" t="s">
        <v>534</v>
      </c>
      <c r="F42" s="10">
        <v>45112</v>
      </c>
      <c r="G42" s="10">
        <v>45252</v>
      </c>
      <c r="H42" s="10">
        <v>45251</v>
      </c>
      <c r="I42" s="11">
        <f t="shared" si="0"/>
        <v>2023</v>
      </c>
      <c r="J42" s="9">
        <f t="shared" si="1"/>
        <v>11</v>
      </c>
      <c r="K42" s="11" t="str">
        <f t="shared" si="2"/>
        <v>novembro</v>
      </c>
      <c r="L42" s="12">
        <v>0</v>
      </c>
      <c r="M42" s="9" t="s">
        <v>3</v>
      </c>
    </row>
    <row r="43" spans="1:13" ht="36" hidden="1" x14ac:dyDescent="0.25">
      <c r="A43" s="50"/>
      <c r="B43" s="9" t="s">
        <v>1313</v>
      </c>
      <c r="C43" s="7">
        <v>1989652000163</v>
      </c>
      <c r="D43" s="8" t="s">
        <v>1723</v>
      </c>
      <c r="E43" s="9" t="s">
        <v>534</v>
      </c>
      <c r="F43" s="10">
        <v>45241</v>
      </c>
      <c r="G43" s="10">
        <v>45252</v>
      </c>
      <c r="H43" s="10">
        <v>45617</v>
      </c>
      <c r="I43" s="11">
        <f t="shared" si="0"/>
        <v>2023</v>
      </c>
      <c r="J43" s="9">
        <f t="shared" si="1"/>
        <v>11</v>
      </c>
      <c r="K43" s="11" t="str">
        <f t="shared" si="2"/>
        <v>novembro</v>
      </c>
      <c r="L43" s="12">
        <v>917066.88</v>
      </c>
      <c r="M43" s="9" t="s">
        <v>3</v>
      </c>
    </row>
    <row r="44" spans="1:13" ht="36" hidden="1" x14ac:dyDescent="0.25">
      <c r="A44" s="50"/>
      <c r="B44" s="19" t="s">
        <v>1313</v>
      </c>
      <c r="C44" s="17">
        <v>1989652000163</v>
      </c>
      <c r="D44" s="18" t="s">
        <v>1790</v>
      </c>
      <c r="E44" s="19" t="s">
        <v>554</v>
      </c>
      <c r="F44" s="20">
        <v>45169</v>
      </c>
      <c r="G44" s="20">
        <v>45206</v>
      </c>
      <c r="H44" s="20">
        <v>45571</v>
      </c>
      <c r="I44" s="21">
        <f t="shared" si="0"/>
        <v>2023</v>
      </c>
      <c r="J44" s="19">
        <f t="shared" si="1"/>
        <v>10</v>
      </c>
      <c r="K44" s="21" t="str">
        <f t="shared" si="2"/>
        <v>outubro</v>
      </c>
      <c r="L44" s="22">
        <v>273000</v>
      </c>
      <c r="M44" s="19" t="s">
        <v>3</v>
      </c>
    </row>
    <row r="45" spans="1:13" ht="36" hidden="1" x14ac:dyDescent="0.25">
      <c r="A45" s="50"/>
      <c r="B45" s="19" t="s">
        <v>1313</v>
      </c>
      <c r="C45" s="17">
        <v>1989652000163</v>
      </c>
      <c r="D45" s="18" t="s">
        <v>1581</v>
      </c>
      <c r="E45" s="19" t="s">
        <v>554</v>
      </c>
      <c r="F45" s="20">
        <v>45259</v>
      </c>
      <c r="G45" s="20">
        <v>45205</v>
      </c>
      <c r="H45" s="20">
        <v>45570</v>
      </c>
      <c r="I45" s="21">
        <f t="shared" si="0"/>
        <v>2023</v>
      </c>
      <c r="J45" s="19">
        <f t="shared" si="1"/>
        <v>10</v>
      </c>
      <c r="K45" s="21" t="str">
        <f t="shared" si="2"/>
        <v>outubro</v>
      </c>
      <c r="L45" s="22">
        <v>273000</v>
      </c>
      <c r="M45" s="19" t="s">
        <v>3</v>
      </c>
    </row>
    <row r="46" spans="1:13" ht="24" hidden="1" x14ac:dyDescent="0.25">
      <c r="A46" s="50">
        <v>2</v>
      </c>
      <c r="B46" s="19" t="s">
        <v>1304</v>
      </c>
      <c r="C46" s="17">
        <v>37109097000185</v>
      </c>
      <c r="D46" s="18" t="s">
        <v>979</v>
      </c>
      <c r="E46" s="19" t="s">
        <v>517</v>
      </c>
      <c r="F46" s="20">
        <v>44979</v>
      </c>
      <c r="G46" s="20">
        <v>44979</v>
      </c>
      <c r="H46" s="20">
        <v>45205</v>
      </c>
      <c r="I46" s="21">
        <f t="shared" si="0"/>
        <v>2023</v>
      </c>
      <c r="J46" s="19">
        <f t="shared" si="1"/>
        <v>2</v>
      </c>
      <c r="K46" s="21" t="str">
        <f t="shared" si="2"/>
        <v>fevereiro</v>
      </c>
      <c r="L46" s="22">
        <v>0</v>
      </c>
      <c r="M46" s="19" t="s">
        <v>3</v>
      </c>
    </row>
    <row r="47" spans="1:13" ht="24" hidden="1" x14ac:dyDescent="0.25">
      <c r="A47" s="50">
        <v>6</v>
      </c>
      <c r="B47" s="19" t="s">
        <v>1304</v>
      </c>
      <c r="C47" s="17">
        <v>37109097000185</v>
      </c>
      <c r="D47" s="18" t="s">
        <v>1305</v>
      </c>
      <c r="E47" s="19" t="s">
        <v>517</v>
      </c>
      <c r="F47" s="20">
        <v>45107</v>
      </c>
      <c r="G47" s="20">
        <v>45107</v>
      </c>
      <c r="H47" s="20">
        <v>45205</v>
      </c>
      <c r="I47" s="21">
        <f t="shared" si="0"/>
        <v>2023</v>
      </c>
      <c r="J47" s="19">
        <f t="shared" si="1"/>
        <v>6</v>
      </c>
      <c r="K47" s="21" t="str">
        <f t="shared" si="2"/>
        <v>junho</v>
      </c>
      <c r="L47" s="22">
        <v>0</v>
      </c>
      <c r="M47" s="19" t="s">
        <v>3</v>
      </c>
    </row>
    <row r="48" spans="1:13" ht="24" hidden="1" x14ac:dyDescent="0.25">
      <c r="A48" s="50"/>
      <c r="B48" s="9" t="s">
        <v>1304</v>
      </c>
      <c r="C48" s="7">
        <v>37109097000185</v>
      </c>
      <c r="D48" s="8" t="s">
        <v>1458</v>
      </c>
      <c r="E48" s="9" t="s">
        <v>517</v>
      </c>
      <c r="F48" s="10">
        <v>45190</v>
      </c>
      <c r="G48" s="10">
        <v>45190</v>
      </c>
      <c r="H48" s="10">
        <v>45555</v>
      </c>
      <c r="I48" s="11">
        <f t="shared" si="0"/>
        <v>2023</v>
      </c>
      <c r="J48" s="9">
        <f t="shared" si="1"/>
        <v>9</v>
      </c>
      <c r="K48" s="11" t="str">
        <f t="shared" si="2"/>
        <v>setembro</v>
      </c>
      <c r="L48" s="12">
        <v>521699.2</v>
      </c>
      <c r="M48" s="9" t="s">
        <v>3</v>
      </c>
    </row>
    <row r="49" spans="1:13" ht="36" hidden="1" x14ac:dyDescent="0.25">
      <c r="A49" s="50">
        <v>3</v>
      </c>
      <c r="B49" s="19" t="s">
        <v>1355</v>
      </c>
      <c r="C49" s="17">
        <v>37109097000428</v>
      </c>
      <c r="D49" s="18" t="s">
        <v>1356</v>
      </c>
      <c r="E49" s="19" t="s">
        <v>1081</v>
      </c>
      <c r="F49" s="20">
        <v>45113</v>
      </c>
      <c r="G49" s="20">
        <v>45113</v>
      </c>
      <c r="H49" s="20">
        <v>45360</v>
      </c>
      <c r="I49" s="21">
        <f t="shared" si="0"/>
        <v>2023</v>
      </c>
      <c r="J49" s="19">
        <f t="shared" si="1"/>
        <v>7</v>
      </c>
      <c r="K49" s="21" t="str">
        <f t="shared" si="2"/>
        <v>julho</v>
      </c>
      <c r="L49" s="22">
        <v>0</v>
      </c>
      <c r="M49" s="19" t="s">
        <v>3</v>
      </c>
    </row>
    <row r="50" spans="1:13" ht="24" hidden="1" x14ac:dyDescent="0.25">
      <c r="A50" s="50">
        <v>4</v>
      </c>
      <c r="B50" s="9" t="s">
        <v>1355</v>
      </c>
      <c r="C50" s="7">
        <v>37109097000428</v>
      </c>
      <c r="D50" s="8" t="s">
        <v>1357</v>
      </c>
      <c r="E50" s="9" t="s">
        <v>1083</v>
      </c>
      <c r="F50" s="10">
        <v>45113</v>
      </c>
      <c r="G50" s="10">
        <v>45113</v>
      </c>
      <c r="H50" s="10">
        <v>45367</v>
      </c>
      <c r="I50" s="11">
        <f t="shared" si="0"/>
        <v>2023</v>
      </c>
      <c r="J50" s="9">
        <f t="shared" si="1"/>
        <v>7</v>
      </c>
      <c r="K50" s="11" t="str">
        <f t="shared" si="2"/>
        <v>julho</v>
      </c>
      <c r="L50" s="12">
        <v>0</v>
      </c>
      <c r="M50" s="9" t="s">
        <v>3</v>
      </c>
    </row>
    <row r="51" spans="1:13" ht="24" hidden="1" x14ac:dyDescent="0.25">
      <c r="A51" s="50">
        <v>8</v>
      </c>
      <c r="B51" s="9" t="s">
        <v>1654</v>
      </c>
      <c r="C51" s="7">
        <v>5161772000129</v>
      </c>
      <c r="D51" s="8" t="s">
        <v>1136</v>
      </c>
      <c r="E51" s="9" t="s">
        <v>132</v>
      </c>
      <c r="F51" s="10">
        <v>44984</v>
      </c>
      <c r="G51" s="10">
        <v>44986</v>
      </c>
      <c r="H51" s="10">
        <v>45350</v>
      </c>
      <c r="I51" s="11">
        <f t="shared" si="0"/>
        <v>2023</v>
      </c>
      <c r="J51" s="9">
        <f t="shared" si="1"/>
        <v>3</v>
      </c>
      <c r="K51" s="11" t="str">
        <f t="shared" si="2"/>
        <v>março</v>
      </c>
      <c r="L51" s="12">
        <v>25620</v>
      </c>
      <c r="M51" s="9" t="s">
        <v>3</v>
      </c>
    </row>
    <row r="52" spans="1:13" ht="36" x14ac:dyDescent="0.25">
      <c r="A52" s="50">
        <v>3</v>
      </c>
      <c r="B52" s="19" t="s">
        <v>1666</v>
      </c>
      <c r="C52" s="17">
        <v>32823110000140</v>
      </c>
      <c r="D52" s="18" t="s">
        <v>1667</v>
      </c>
      <c r="E52" s="19" t="s">
        <v>172</v>
      </c>
      <c r="F52" s="20">
        <v>45111</v>
      </c>
      <c r="G52" s="20">
        <v>45147</v>
      </c>
      <c r="H52" s="20">
        <v>45512</v>
      </c>
      <c r="I52" s="21">
        <f t="shared" si="0"/>
        <v>2023</v>
      </c>
      <c r="J52" s="19">
        <f t="shared" si="1"/>
        <v>8</v>
      </c>
      <c r="K52" s="21" t="str">
        <f t="shared" si="2"/>
        <v>agosto</v>
      </c>
      <c r="L52" s="22">
        <v>120000</v>
      </c>
      <c r="M52" s="19" t="s">
        <v>3</v>
      </c>
    </row>
    <row r="53" spans="1:13" hidden="1" x14ac:dyDescent="0.25">
      <c r="A53" s="50">
        <v>7</v>
      </c>
      <c r="B53" s="19" t="s">
        <v>1334</v>
      </c>
      <c r="C53" s="17">
        <v>2535505000186</v>
      </c>
      <c r="D53" s="18" t="s">
        <v>1335</v>
      </c>
      <c r="E53" s="19" t="s">
        <v>1333</v>
      </c>
      <c r="F53" s="20">
        <v>45079</v>
      </c>
      <c r="G53" s="20">
        <v>45107</v>
      </c>
      <c r="H53" s="20">
        <v>45472</v>
      </c>
      <c r="I53" s="21">
        <f t="shared" si="0"/>
        <v>2023</v>
      </c>
      <c r="J53" s="19">
        <f t="shared" si="1"/>
        <v>6</v>
      </c>
      <c r="K53" s="21" t="str">
        <f t="shared" si="2"/>
        <v>junho</v>
      </c>
      <c r="L53" s="22">
        <v>22414.7</v>
      </c>
      <c r="M53" s="19" t="s">
        <v>3</v>
      </c>
    </row>
    <row r="54" spans="1:13" hidden="1" x14ac:dyDescent="0.25">
      <c r="A54" s="50">
        <v>5</v>
      </c>
      <c r="B54" s="19" t="s">
        <v>1307</v>
      </c>
      <c r="C54" s="17">
        <v>5944604000533</v>
      </c>
      <c r="D54" s="18" t="s">
        <v>1308</v>
      </c>
      <c r="E54" s="19" t="s">
        <v>232</v>
      </c>
      <c r="F54" s="20">
        <v>45113</v>
      </c>
      <c r="G54" s="20">
        <v>45114</v>
      </c>
      <c r="H54" s="20">
        <v>45479</v>
      </c>
      <c r="I54" s="21">
        <f t="shared" si="0"/>
        <v>2023</v>
      </c>
      <c r="J54" s="19">
        <f t="shared" si="1"/>
        <v>7</v>
      </c>
      <c r="K54" s="21" t="str">
        <f t="shared" si="2"/>
        <v>julho</v>
      </c>
      <c r="L54" s="22">
        <v>61750</v>
      </c>
      <c r="M54" s="19" t="s">
        <v>3</v>
      </c>
    </row>
    <row r="55" spans="1:13" ht="24" hidden="1" x14ac:dyDescent="0.25">
      <c r="A55" s="50">
        <v>3</v>
      </c>
      <c r="B55" s="19" t="s">
        <v>2185</v>
      </c>
      <c r="C55" s="17">
        <v>34028316001347</v>
      </c>
      <c r="D55" s="18" t="s">
        <v>2191</v>
      </c>
      <c r="E55" s="19" t="s">
        <v>2189</v>
      </c>
      <c r="F55" s="20">
        <v>44231</v>
      </c>
      <c r="G55" s="20">
        <v>44961</v>
      </c>
      <c r="H55" s="20">
        <v>45325</v>
      </c>
      <c r="I55" s="21">
        <f t="shared" si="0"/>
        <v>2023</v>
      </c>
      <c r="J55" s="19">
        <f t="shared" si="1"/>
        <v>2</v>
      </c>
      <c r="K55" s="21" t="str">
        <f t="shared" si="2"/>
        <v>fevereiro</v>
      </c>
      <c r="L55" s="22">
        <v>30000</v>
      </c>
      <c r="M55" s="19" t="s">
        <v>3</v>
      </c>
    </row>
    <row r="56" spans="1:13" ht="24" x14ac:dyDescent="0.25">
      <c r="A56" s="50">
        <v>4</v>
      </c>
      <c r="B56" s="19" t="s">
        <v>1418</v>
      </c>
      <c r="C56" s="17">
        <v>10542126000141</v>
      </c>
      <c r="D56" s="18" t="s">
        <v>1419</v>
      </c>
      <c r="E56" s="19" t="s">
        <v>1420</v>
      </c>
      <c r="F56" s="20">
        <v>45140</v>
      </c>
      <c r="G56" s="20">
        <v>45157</v>
      </c>
      <c r="H56" s="20">
        <v>45522</v>
      </c>
      <c r="I56" s="21">
        <f t="shared" si="0"/>
        <v>2023</v>
      </c>
      <c r="J56" s="19">
        <f t="shared" si="1"/>
        <v>8</v>
      </c>
      <c r="K56" s="21" t="str">
        <f t="shared" si="2"/>
        <v>agosto</v>
      </c>
      <c r="L56" s="22">
        <v>40303.199999999997</v>
      </c>
      <c r="M56" s="19" t="s">
        <v>3</v>
      </c>
    </row>
    <row r="57" spans="1:13" ht="24" hidden="1" x14ac:dyDescent="0.25">
      <c r="A57" s="50">
        <v>8</v>
      </c>
      <c r="B57" s="9" t="s">
        <v>1289</v>
      </c>
      <c r="C57" s="7">
        <v>24824187000106</v>
      </c>
      <c r="D57" s="8" t="s">
        <v>1315</v>
      </c>
      <c r="E57" s="9" t="s">
        <v>289</v>
      </c>
      <c r="F57" s="10">
        <v>45104</v>
      </c>
      <c r="G57" s="10">
        <v>45104</v>
      </c>
      <c r="H57" s="10">
        <v>45184</v>
      </c>
      <c r="I57" s="11">
        <f t="shared" si="0"/>
        <v>2023</v>
      </c>
      <c r="J57" s="9">
        <f t="shared" si="1"/>
        <v>6</v>
      </c>
      <c r="K57" s="11" t="str">
        <f t="shared" si="2"/>
        <v>junho</v>
      </c>
      <c r="L57" s="12">
        <v>5135.66</v>
      </c>
      <c r="M57" s="9" t="s">
        <v>3</v>
      </c>
    </row>
    <row r="58" spans="1:13" ht="24" hidden="1" x14ac:dyDescent="0.25">
      <c r="A58" s="50"/>
      <c r="B58" s="19" t="s">
        <v>1289</v>
      </c>
      <c r="C58" s="17">
        <v>24824187000106</v>
      </c>
      <c r="D58" s="18" t="s">
        <v>1459</v>
      </c>
      <c r="E58" s="19" t="s">
        <v>289</v>
      </c>
      <c r="F58" s="20">
        <v>45184</v>
      </c>
      <c r="G58" s="20">
        <v>45185</v>
      </c>
      <c r="H58" s="20">
        <v>45550</v>
      </c>
      <c r="I58" s="21">
        <f t="shared" si="0"/>
        <v>2023</v>
      </c>
      <c r="J58" s="19">
        <f t="shared" si="1"/>
        <v>9</v>
      </c>
      <c r="K58" s="21" t="str">
        <f t="shared" si="2"/>
        <v>setembro</v>
      </c>
      <c r="L58" s="22">
        <v>64679.040000000001</v>
      </c>
      <c r="M58" s="19" t="s">
        <v>3</v>
      </c>
    </row>
    <row r="59" spans="1:13" ht="24" hidden="1" x14ac:dyDescent="0.25">
      <c r="A59" s="50">
        <v>6</v>
      </c>
      <c r="B59" s="9" t="s">
        <v>1358</v>
      </c>
      <c r="C59" s="7">
        <v>5615586000112</v>
      </c>
      <c r="D59" s="8" t="s">
        <v>1359</v>
      </c>
      <c r="E59" s="9" t="s">
        <v>1108</v>
      </c>
      <c r="F59" s="10">
        <v>45113</v>
      </c>
      <c r="G59" s="10">
        <v>45113</v>
      </c>
      <c r="H59" s="10">
        <v>45371</v>
      </c>
      <c r="I59" s="11">
        <f t="shared" si="0"/>
        <v>2023</v>
      </c>
      <c r="J59" s="9">
        <f t="shared" si="1"/>
        <v>7</v>
      </c>
      <c r="K59" s="11" t="str">
        <f t="shared" si="2"/>
        <v>julho</v>
      </c>
      <c r="L59" s="12">
        <v>0</v>
      </c>
      <c r="M59" s="9" t="s">
        <v>3</v>
      </c>
    </row>
    <row r="60" spans="1:13" ht="24" hidden="1" x14ac:dyDescent="0.25">
      <c r="A60" s="50">
        <v>9</v>
      </c>
      <c r="B60" s="19" t="s">
        <v>1727</v>
      </c>
      <c r="C60" s="17">
        <v>58635830000175</v>
      </c>
      <c r="D60" s="18" t="s">
        <v>1728</v>
      </c>
      <c r="E60" s="19" t="s">
        <v>324</v>
      </c>
      <c r="F60" s="20">
        <v>44994</v>
      </c>
      <c r="G60" s="20">
        <v>45001</v>
      </c>
      <c r="H60" s="20">
        <v>45184</v>
      </c>
      <c r="I60" s="21">
        <f t="shared" si="0"/>
        <v>2023</v>
      </c>
      <c r="J60" s="19">
        <f t="shared" si="1"/>
        <v>3</v>
      </c>
      <c r="K60" s="21" t="str">
        <f t="shared" si="2"/>
        <v>março</v>
      </c>
      <c r="L60" s="22">
        <v>28405</v>
      </c>
      <c r="M60" s="19" t="s">
        <v>3</v>
      </c>
    </row>
    <row r="61" spans="1:13" ht="24" hidden="1" x14ac:dyDescent="0.25">
      <c r="A61" s="50"/>
      <c r="B61" s="19" t="s">
        <v>1727</v>
      </c>
      <c r="C61" s="17">
        <v>58635830000175</v>
      </c>
      <c r="D61" s="18" t="s">
        <v>1729</v>
      </c>
      <c r="E61" s="19" t="s">
        <v>324</v>
      </c>
      <c r="F61" s="20">
        <v>45119</v>
      </c>
      <c r="G61" s="20">
        <v>45185</v>
      </c>
      <c r="H61" s="20">
        <v>45366</v>
      </c>
      <c r="I61" s="21">
        <f t="shared" si="0"/>
        <v>2023</v>
      </c>
      <c r="J61" s="19">
        <f t="shared" si="1"/>
        <v>9</v>
      </c>
      <c r="K61" s="21" t="str">
        <f t="shared" si="2"/>
        <v>setembro</v>
      </c>
      <c r="L61" s="22">
        <v>28405</v>
      </c>
      <c r="M61" s="19" t="s">
        <v>3</v>
      </c>
    </row>
    <row r="62" spans="1:13" ht="24" hidden="1" x14ac:dyDescent="0.25">
      <c r="A62" s="50">
        <v>7</v>
      </c>
      <c r="B62" s="9" t="s">
        <v>1344</v>
      </c>
      <c r="C62" s="7">
        <v>24587903000189</v>
      </c>
      <c r="D62" s="8" t="s">
        <v>1346</v>
      </c>
      <c r="E62" s="9" t="s">
        <v>462</v>
      </c>
      <c r="F62" s="10">
        <v>45111</v>
      </c>
      <c r="G62" s="10">
        <v>45118</v>
      </c>
      <c r="H62" s="10">
        <v>45483</v>
      </c>
      <c r="I62" s="11">
        <f t="shared" si="0"/>
        <v>2023</v>
      </c>
      <c r="J62" s="9">
        <f t="shared" si="1"/>
        <v>7</v>
      </c>
      <c r="K62" s="11" t="str">
        <f t="shared" si="2"/>
        <v>julho</v>
      </c>
      <c r="L62" s="12">
        <v>59865</v>
      </c>
      <c r="M62" s="9" t="s">
        <v>3</v>
      </c>
    </row>
    <row r="63" spans="1:13" ht="24" hidden="1" x14ac:dyDescent="0.25">
      <c r="A63" s="50">
        <v>5</v>
      </c>
      <c r="B63" s="9" t="s">
        <v>1744</v>
      </c>
      <c r="C63" s="7">
        <v>14571801000111</v>
      </c>
      <c r="D63" s="8" t="s">
        <v>1196</v>
      </c>
      <c r="E63" s="9" t="s">
        <v>406</v>
      </c>
      <c r="F63" s="10">
        <v>45021</v>
      </c>
      <c r="G63" s="10">
        <v>45023</v>
      </c>
      <c r="H63" s="10">
        <v>45388</v>
      </c>
      <c r="I63" s="11">
        <f t="shared" si="0"/>
        <v>2023</v>
      </c>
      <c r="J63" s="9">
        <f t="shared" si="1"/>
        <v>4</v>
      </c>
      <c r="K63" s="11" t="str">
        <f t="shared" si="2"/>
        <v>abril</v>
      </c>
      <c r="L63" s="12">
        <v>21135.599999999999</v>
      </c>
      <c r="M63" s="9" t="s">
        <v>3</v>
      </c>
    </row>
    <row r="64" spans="1:13" ht="24" hidden="1" x14ac:dyDescent="0.25">
      <c r="A64" s="50"/>
      <c r="B64" s="19" t="s">
        <v>1710</v>
      </c>
      <c r="C64" s="17">
        <v>8474646000112</v>
      </c>
      <c r="D64" s="18" t="s">
        <v>1711</v>
      </c>
      <c r="E64" s="19" t="s">
        <v>292</v>
      </c>
      <c r="F64" s="20">
        <v>45114</v>
      </c>
      <c r="G64" s="20">
        <v>45185</v>
      </c>
      <c r="H64" s="20">
        <v>45275</v>
      </c>
      <c r="I64" s="21">
        <f t="shared" si="0"/>
        <v>2023</v>
      </c>
      <c r="J64" s="19">
        <f t="shared" si="1"/>
        <v>9</v>
      </c>
      <c r="K64" s="21" t="str">
        <f t="shared" si="2"/>
        <v>setembro</v>
      </c>
      <c r="L64" s="22">
        <v>19654.02</v>
      </c>
      <c r="M64" s="19" t="s">
        <v>3</v>
      </c>
    </row>
    <row r="65" spans="1:13" ht="24" hidden="1" x14ac:dyDescent="0.25">
      <c r="A65" s="50"/>
      <c r="B65" s="9" t="s">
        <v>1710</v>
      </c>
      <c r="C65" s="7">
        <v>8474646000112</v>
      </c>
      <c r="D65" s="8" t="s">
        <v>2260</v>
      </c>
      <c r="E65" s="9" t="s">
        <v>292</v>
      </c>
      <c r="F65" s="10">
        <v>45267</v>
      </c>
      <c r="G65" s="10">
        <v>45185</v>
      </c>
      <c r="H65" s="10">
        <v>45366</v>
      </c>
      <c r="I65" s="11">
        <f t="shared" si="0"/>
        <v>2023</v>
      </c>
      <c r="J65" s="9">
        <f t="shared" si="1"/>
        <v>9</v>
      </c>
      <c r="K65" s="11" t="str">
        <f t="shared" si="2"/>
        <v>setembro</v>
      </c>
      <c r="L65" s="12">
        <v>19654.02</v>
      </c>
      <c r="M65" s="9" t="s">
        <v>3</v>
      </c>
    </row>
    <row r="66" spans="1:13" ht="24" hidden="1" x14ac:dyDescent="0.25">
      <c r="A66" s="50"/>
      <c r="B66" s="9" t="s">
        <v>1780</v>
      </c>
      <c r="C66" s="7">
        <v>49324221000104</v>
      </c>
      <c r="D66" s="8" t="s">
        <v>1781</v>
      </c>
      <c r="E66" s="9" t="s">
        <v>488</v>
      </c>
      <c r="F66" s="10">
        <v>45163</v>
      </c>
      <c r="G66" s="10">
        <v>45183</v>
      </c>
      <c r="H66" s="10">
        <v>45548</v>
      </c>
      <c r="I66" s="11">
        <f t="shared" ref="I66:I129" si="3">YEAR(G66)</f>
        <v>2023</v>
      </c>
      <c r="J66" s="9">
        <f t="shared" ref="J66:J129" si="4">MONTH(G66)</f>
        <v>9</v>
      </c>
      <c r="K66" s="11" t="str">
        <f t="shared" ref="K66:K129" si="5">TEXT(J66*29,"Mmmmmmm")</f>
        <v>setembro</v>
      </c>
      <c r="L66" s="12">
        <v>407236</v>
      </c>
      <c r="M66" s="9" t="s">
        <v>3</v>
      </c>
    </row>
    <row r="67" spans="1:13" ht="24" hidden="1" x14ac:dyDescent="0.25">
      <c r="A67" s="50">
        <v>8</v>
      </c>
      <c r="B67" s="19" t="s">
        <v>1293</v>
      </c>
      <c r="C67" s="17">
        <v>2323120000236</v>
      </c>
      <c r="D67" s="18" t="s">
        <v>1339</v>
      </c>
      <c r="E67" s="19" t="s">
        <v>448</v>
      </c>
      <c r="F67" s="20">
        <v>45106</v>
      </c>
      <c r="G67" s="20">
        <v>45108</v>
      </c>
      <c r="H67" s="20">
        <v>45473</v>
      </c>
      <c r="I67" s="21">
        <f t="shared" si="3"/>
        <v>2023</v>
      </c>
      <c r="J67" s="19">
        <f t="shared" si="4"/>
        <v>7</v>
      </c>
      <c r="K67" s="21" t="str">
        <f t="shared" si="5"/>
        <v>julho</v>
      </c>
      <c r="L67" s="22">
        <v>311908.8</v>
      </c>
      <c r="M67" s="19" t="s">
        <v>3</v>
      </c>
    </row>
    <row r="68" spans="1:13" ht="24" hidden="1" x14ac:dyDescent="0.25">
      <c r="A68" s="50">
        <v>6</v>
      </c>
      <c r="B68" s="9" t="s">
        <v>1703</v>
      </c>
      <c r="C68" s="7">
        <v>4778125000106</v>
      </c>
      <c r="D68" s="8" t="s">
        <v>1195</v>
      </c>
      <c r="E68" s="9" t="s">
        <v>255</v>
      </c>
      <c r="F68" s="10">
        <v>45040</v>
      </c>
      <c r="G68" s="10">
        <v>45044</v>
      </c>
      <c r="H68" s="10">
        <v>45409</v>
      </c>
      <c r="I68" s="11">
        <f t="shared" si="3"/>
        <v>2023</v>
      </c>
      <c r="J68" s="9">
        <f t="shared" si="4"/>
        <v>4</v>
      </c>
      <c r="K68" s="11" t="str">
        <f t="shared" si="5"/>
        <v>abril</v>
      </c>
      <c r="L68" s="12">
        <v>16125</v>
      </c>
      <c r="M68" s="9" t="s">
        <v>3</v>
      </c>
    </row>
    <row r="69" spans="1:13" ht="24" hidden="1" x14ac:dyDescent="0.25">
      <c r="A69" s="50">
        <v>3</v>
      </c>
      <c r="B69" s="19" t="s">
        <v>1352</v>
      </c>
      <c r="C69" s="17">
        <v>17672848000160</v>
      </c>
      <c r="D69" s="18" t="s">
        <v>1133</v>
      </c>
      <c r="E69" s="19" t="s">
        <v>1066</v>
      </c>
      <c r="F69" s="20">
        <v>44944</v>
      </c>
      <c r="G69" s="20">
        <v>44944</v>
      </c>
      <c r="H69" s="20">
        <v>45313</v>
      </c>
      <c r="I69" s="21">
        <f t="shared" si="3"/>
        <v>2023</v>
      </c>
      <c r="J69" s="19">
        <f t="shared" si="4"/>
        <v>1</v>
      </c>
      <c r="K69" s="21" t="str">
        <f t="shared" si="5"/>
        <v>janeiro</v>
      </c>
      <c r="L69" s="22">
        <v>368509.96</v>
      </c>
      <c r="M69" s="19" t="s">
        <v>3</v>
      </c>
    </row>
    <row r="70" spans="1:13" ht="24" hidden="1" x14ac:dyDescent="0.25">
      <c r="A70" s="50">
        <v>9</v>
      </c>
      <c r="B70" s="9" t="s">
        <v>1352</v>
      </c>
      <c r="C70" s="7">
        <v>17672848000160</v>
      </c>
      <c r="D70" s="8" t="s">
        <v>1353</v>
      </c>
      <c r="E70" s="9" t="s">
        <v>1066</v>
      </c>
      <c r="F70" s="10">
        <v>45096</v>
      </c>
      <c r="G70" s="10">
        <v>45096</v>
      </c>
      <c r="H70" s="10">
        <v>45149</v>
      </c>
      <c r="I70" s="11">
        <f t="shared" si="3"/>
        <v>2023</v>
      </c>
      <c r="J70" s="9">
        <f t="shared" si="4"/>
        <v>6</v>
      </c>
      <c r="K70" s="11" t="str">
        <f t="shared" si="5"/>
        <v>junho</v>
      </c>
      <c r="L70" s="12">
        <v>0</v>
      </c>
      <c r="M70" s="9" t="s">
        <v>3</v>
      </c>
    </row>
    <row r="71" spans="1:13" ht="24" hidden="1" x14ac:dyDescent="0.25">
      <c r="A71" s="50">
        <v>4</v>
      </c>
      <c r="B71" s="19" t="s">
        <v>1352</v>
      </c>
      <c r="C71" s="17">
        <v>17672848000160</v>
      </c>
      <c r="D71" s="18" t="s">
        <v>1354</v>
      </c>
      <c r="E71" s="19" t="s">
        <v>1066</v>
      </c>
      <c r="F71" s="20">
        <v>45138</v>
      </c>
      <c r="G71" s="20">
        <v>44949</v>
      </c>
      <c r="H71" s="20">
        <v>45313</v>
      </c>
      <c r="I71" s="21">
        <f t="shared" si="3"/>
        <v>2023</v>
      </c>
      <c r="J71" s="19">
        <f t="shared" si="4"/>
        <v>1</v>
      </c>
      <c r="K71" s="21" t="str">
        <f t="shared" si="5"/>
        <v>janeiro</v>
      </c>
      <c r="L71" s="22">
        <v>723360.62</v>
      </c>
      <c r="M71" s="19" t="s">
        <v>3</v>
      </c>
    </row>
    <row r="72" spans="1:13" ht="24" x14ac:dyDescent="0.25">
      <c r="A72" s="50">
        <v>5</v>
      </c>
      <c r="B72" s="9" t="s">
        <v>1352</v>
      </c>
      <c r="C72" s="7">
        <v>17672848000160</v>
      </c>
      <c r="D72" s="8" t="s">
        <v>1421</v>
      </c>
      <c r="E72" s="9" t="s">
        <v>1066</v>
      </c>
      <c r="F72" s="10">
        <v>45155</v>
      </c>
      <c r="G72" s="10">
        <v>45150</v>
      </c>
      <c r="H72" s="10">
        <v>45189</v>
      </c>
      <c r="I72" s="11">
        <f t="shared" si="3"/>
        <v>2023</v>
      </c>
      <c r="J72" s="9">
        <f t="shared" si="4"/>
        <v>8</v>
      </c>
      <c r="K72" s="11" t="str">
        <f t="shared" si="5"/>
        <v>agosto</v>
      </c>
      <c r="L72" s="12">
        <v>0</v>
      </c>
      <c r="M72" s="9" t="s">
        <v>3</v>
      </c>
    </row>
    <row r="73" spans="1:13" ht="24" hidden="1" x14ac:dyDescent="0.25">
      <c r="A73" s="50">
        <v>5</v>
      </c>
      <c r="B73" s="19" t="s">
        <v>1352</v>
      </c>
      <c r="C73" s="17">
        <v>17672848000160</v>
      </c>
      <c r="D73" s="18" t="s">
        <v>1496</v>
      </c>
      <c r="E73" s="19" t="s">
        <v>1066</v>
      </c>
      <c r="F73" s="20">
        <v>45204</v>
      </c>
      <c r="G73" s="20">
        <v>44949</v>
      </c>
      <c r="H73" s="20">
        <v>45313</v>
      </c>
      <c r="I73" s="21">
        <f t="shared" si="3"/>
        <v>2023</v>
      </c>
      <c r="J73" s="19">
        <f t="shared" si="4"/>
        <v>1</v>
      </c>
      <c r="K73" s="21" t="str">
        <f t="shared" si="5"/>
        <v>janeiro</v>
      </c>
      <c r="L73" s="22">
        <v>0</v>
      </c>
      <c r="M73" s="19" t="s">
        <v>3</v>
      </c>
    </row>
    <row r="74" spans="1:13" ht="24" x14ac:dyDescent="0.25">
      <c r="A74" s="50">
        <v>6</v>
      </c>
      <c r="B74" s="19" t="s">
        <v>1422</v>
      </c>
      <c r="C74" s="17">
        <v>22104085000190</v>
      </c>
      <c r="D74" s="18" t="s">
        <v>1423</v>
      </c>
      <c r="E74" s="19" t="s">
        <v>482</v>
      </c>
      <c r="F74" s="20">
        <v>45155</v>
      </c>
      <c r="G74" s="20">
        <v>45163</v>
      </c>
      <c r="H74" s="20">
        <v>45528</v>
      </c>
      <c r="I74" s="21">
        <f t="shared" si="3"/>
        <v>2023</v>
      </c>
      <c r="J74" s="19">
        <f t="shared" si="4"/>
        <v>8</v>
      </c>
      <c r="K74" s="21" t="str">
        <f t="shared" si="5"/>
        <v>agosto</v>
      </c>
      <c r="L74" s="22">
        <v>164563.1</v>
      </c>
      <c r="M74" s="19" t="s">
        <v>3</v>
      </c>
    </row>
    <row r="75" spans="1:13" ht="24" hidden="1" x14ac:dyDescent="0.25">
      <c r="A75" s="50"/>
      <c r="B75" s="19" t="s">
        <v>1782</v>
      </c>
      <c r="C75" s="17">
        <v>8140149000188</v>
      </c>
      <c r="D75" s="18" t="s">
        <v>1783</v>
      </c>
      <c r="E75" s="19" t="s">
        <v>490</v>
      </c>
      <c r="F75" s="20">
        <v>45110</v>
      </c>
      <c r="G75" s="20">
        <v>45184</v>
      </c>
      <c r="H75" s="20">
        <v>45183</v>
      </c>
      <c r="I75" s="21">
        <f t="shared" si="3"/>
        <v>2023</v>
      </c>
      <c r="J75" s="19">
        <f t="shared" si="4"/>
        <v>9</v>
      </c>
      <c r="K75" s="21" t="str">
        <f t="shared" si="5"/>
        <v>setembro</v>
      </c>
      <c r="L75" s="22">
        <v>0</v>
      </c>
      <c r="M75" s="19" t="s">
        <v>3</v>
      </c>
    </row>
    <row r="76" spans="1:13" ht="24" hidden="1" x14ac:dyDescent="0.25">
      <c r="A76" s="50"/>
      <c r="B76" s="9" t="s">
        <v>1782</v>
      </c>
      <c r="C76" s="7">
        <v>8140149000188</v>
      </c>
      <c r="D76" s="8" t="s">
        <v>1460</v>
      </c>
      <c r="E76" s="9" t="s">
        <v>490</v>
      </c>
      <c r="F76" s="10">
        <v>45183</v>
      </c>
      <c r="G76" s="10">
        <v>45184</v>
      </c>
      <c r="H76" s="10">
        <v>45549</v>
      </c>
      <c r="I76" s="11">
        <f t="shared" si="3"/>
        <v>2023</v>
      </c>
      <c r="J76" s="9">
        <f t="shared" si="4"/>
        <v>9</v>
      </c>
      <c r="K76" s="11" t="str">
        <f t="shared" si="5"/>
        <v>setembro</v>
      </c>
      <c r="L76" s="12">
        <v>120000</v>
      </c>
      <c r="M76" s="9" t="s">
        <v>3</v>
      </c>
    </row>
    <row r="77" spans="1:13" ht="24" hidden="1" x14ac:dyDescent="0.25">
      <c r="A77" s="50">
        <v>9</v>
      </c>
      <c r="B77" s="19" t="s">
        <v>1342</v>
      </c>
      <c r="C77" s="17">
        <v>7478804000140</v>
      </c>
      <c r="D77" s="18" t="s">
        <v>1343</v>
      </c>
      <c r="E77" s="19" t="s">
        <v>459</v>
      </c>
      <c r="F77" s="20">
        <v>45111</v>
      </c>
      <c r="G77" s="20">
        <v>45118</v>
      </c>
      <c r="H77" s="20">
        <v>45483</v>
      </c>
      <c r="I77" s="21">
        <f t="shared" si="3"/>
        <v>2023</v>
      </c>
      <c r="J77" s="19">
        <f t="shared" si="4"/>
        <v>7</v>
      </c>
      <c r="K77" s="21" t="str">
        <f t="shared" si="5"/>
        <v>julho</v>
      </c>
      <c r="L77" s="22">
        <v>114000</v>
      </c>
      <c r="M77" s="19" t="s">
        <v>3</v>
      </c>
    </row>
    <row r="78" spans="1:13" ht="24" hidden="1" x14ac:dyDescent="0.25">
      <c r="A78" s="50">
        <v>10</v>
      </c>
      <c r="B78" s="19" t="s">
        <v>1704</v>
      </c>
      <c r="C78" s="17">
        <v>26921908000202</v>
      </c>
      <c r="D78" s="18" t="s">
        <v>1705</v>
      </c>
      <c r="E78" s="19" t="s">
        <v>262</v>
      </c>
      <c r="F78" s="20">
        <v>45072</v>
      </c>
      <c r="G78" s="20">
        <v>45078</v>
      </c>
      <c r="H78" s="20">
        <v>45443</v>
      </c>
      <c r="I78" s="21">
        <f t="shared" si="3"/>
        <v>2023</v>
      </c>
      <c r="J78" s="19">
        <f t="shared" si="4"/>
        <v>6</v>
      </c>
      <c r="K78" s="21" t="str">
        <f t="shared" si="5"/>
        <v>junho</v>
      </c>
      <c r="L78" s="22">
        <v>115900</v>
      </c>
      <c r="M78" s="19" t="s">
        <v>3</v>
      </c>
    </row>
    <row r="79" spans="1:13" ht="36" hidden="1" x14ac:dyDescent="0.25">
      <c r="A79" s="50">
        <v>10</v>
      </c>
      <c r="B79" s="19" t="s">
        <v>1322</v>
      </c>
      <c r="C79" s="17">
        <v>66437831000133</v>
      </c>
      <c r="D79" s="18" t="s">
        <v>1323</v>
      </c>
      <c r="E79" s="19" t="s">
        <v>318</v>
      </c>
      <c r="F79" s="20">
        <v>45118</v>
      </c>
      <c r="G79" s="20">
        <v>45118</v>
      </c>
      <c r="H79" s="20">
        <v>45258</v>
      </c>
      <c r="I79" s="21">
        <f t="shared" si="3"/>
        <v>2023</v>
      </c>
      <c r="J79" s="19">
        <f t="shared" si="4"/>
        <v>7</v>
      </c>
      <c r="K79" s="21" t="str">
        <f t="shared" si="5"/>
        <v>julho</v>
      </c>
      <c r="L79" s="22">
        <v>0</v>
      </c>
      <c r="M79" s="19" t="s">
        <v>3</v>
      </c>
    </row>
    <row r="80" spans="1:13" ht="24" hidden="1" x14ac:dyDescent="0.25">
      <c r="A80" s="50">
        <v>7</v>
      </c>
      <c r="B80" s="19" t="s">
        <v>1424</v>
      </c>
      <c r="C80" s="17">
        <v>67423152000178</v>
      </c>
      <c r="D80" s="18" t="s">
        <v>1771</v>
      </c>
      <c r="E80" s="19" t="s">
        <v>472</v>
      </c>
      <c r="F80" s="20">
        <v>45042</v>
      </c>
      <c r="G80" s="20">
        <v>45042</v>
      </c>
      <c r="H80" s="20">
        <v>45150</v>
      </c>
      <c r="I80" s="21">
        <f t="shared" si="3"/>
        <v>2023</v>
      </c>
      <c r="J80" s="19">
        <f t="shared" si="4"/>
        <v>4</v>
      </c>
      <c r="K80" s="21" t="str">
        <f t="shared" si="5"/>
        <v>abril</v>
      </c>
      <c r="L80" s="22">
        <v>1000</v>
      </c>
      <c r="M80" s="19" t="s">
        <v>3</v>
      </c>
    </row>
    <row r="81" spans="1:13" ht="24" x14ac:dyDescent="0.25">
      <c r="A81" s="50">
        <v>7</v>
      </c>
      <c r="B81" s="19" t="s">
        <v>1424</v>
      </c>
      <c r="C81" s="17">
        <v>67423152000178</v>
      </c>
      <c r="D81" s="18" t="s">
        <v>1425</v>
      </c>
      <c r="E81" s="19" t="s">
        <v>472</v>
      </c>
      <c r="F81" s="20">
        <v>45149</v>
      </c>
      <c r="G81" s="20">
        <v>45151</v>
      </c>
      <c r="H81" s="20">
        <v>45516</v>
      </c>
      <c r="I81" s="21">
        <f t="shared" si="3"/>
        <v>2023</v>
      </c>
      <c r="J81" s="19">
        <f t="shared" si="4"/>
        <v>8</v>
      </c>
      <c r="K81" s="21" t="str">
        <f t="shared" si="5"/>
        <v>agosto</v>
      </c>
      <c r="L81" s="22">
        <v>756057.84</v>
      </c>
      <c r="M81" s="19" t="s">
        <v>3</v>
      </c>
    </row>
    <row r="82" spans="1:13" ht="36" x14ac:dyDescent="0.25">
      <c r="A82" s="50">
        <v>8</v>
      </c>
      <c r="B82" s="9" t="s">
        <v>1426</v>
      </c>
      <c r="C82" s="7">
        <v>5385600000139</v>
      </c>
      <c r="D82" s="8" t="s">
        <v>1427</v>
      </c>
      <c r="E82" s="9" t="s">
        <v>1230</v>
      </c>
      <c r="F82" s="10">
        <v>45140</v>
      </c>
      <c r="G82" s="10">
        <v>45140</v>
      </c>
      <c r="H82" s="10">
        <v>45406</v>
      </c>
      <c r="I82" s="11">
        <f t="shared" si="3"/>
        <v>2023</v>
      </c>
      <c r="J82" s="9">
        <f t="shared" si="4"/>
        <v>8</v>
      </c>
      <c r="K82" s="11" t="str">
        <f t="shared" si="5"/>
        <v>agosto</v>
      </c>
      <c r="L82" s="12">
        <v>0</v>
      </c>
      <c r="M82" s="9" t="s">
        <v>3</v>
      </c>
    </row>
    <row r="83" spans="1:13" ht="24" hidden="1" x14ac:dyDescent="0.25">
      <c r="A83" s="50">
        <v>3</v>
      </c>
      <c r="B83" s="9" t="s">
        <v>1669</v>
      </c>
      <c r="C83" s="7">
        <v>5058935000142</v>
      </c>
      <c r="D83" s="8" t="s">
        <v>1670</v>
      </c>
      <c r="E83" s="9" t="s">
        <v>182</v>
      </c>
      <c r="F83" s="10">
        <v>45076</v>
      </c>
      <c r="G83" s="10">
        <v>45077</v>
      </c>
      <c r="H83" s="10">
        <v>45442</v>
      </c>
      <c r="I83" s="11">
        <f t="shared" si="3"/>
        <v>2023</v>
      </c>
      <c r="J83" s="9">
        <f t="shared" si="4"/>
        <v>5</v>
      </c>
      <c r="K83" s="11" t="str">
        <f t="shared" si="5"/>
        <v>maio</v>
      </c>
      <c r="L83" s="12">
        <v>6935872.5199999996</v>
      </c>
      <c r="M83" s="9" t="s">
        <v>3</v>
      </c>
    </row>
    <row r="84" spans="1:13" ht="36" hidden="1" x14ac:dyDescent="0.25">
      <c r="A84" s="50">
        <v>10</v>
      </c>
      <c r="B84" s="19" t="s">
        <v>1647</v>
      </c>
      <c r="C84" s="17">
        <v>1536754000123</v>
      </c>
      <c r="D84" s="18" t="s">
        <v>1149</v>
      </c>
      <c r="E84" s="19" t="s">
        <v>362</v>
      </c>
      <c r="F84" s="20">
        <v>44991</v>
      </c>
      <c r="G84" s="20">
        <v>44992</v>
      </c>
      <c r="H84" s="20">
        <v>45357</v>
      </c>
      <c r="I84" s="21">
        <f t="shared" si="3"/>
        <v>2023</v>
      </c>
      <c r="J84" s="19">
        <f t="shared" si="4"/>
        <v>3</v>
      </c>
      <c r="K84" s="21" t="str">
        <f t="shared" si="5"/>
        <v>março</v>
      </c>
      <c r="L84" s="22">
        <v>14625</v>
      </c>
      <c r="M84" s="19" t="s">
        <v>3</v>
      </c>
    </row>
    <row r="85" spans="1:13" ht="24" hidden="1" x14ac:dyDescent="0.25">
      <c r="A85" s="50">
        <v>11</v>
      </c>
      <c r="B85" s="19" t="s">
        <v>1319</v>
      </c>
      <c r="C85" s="17">
        <v>31673254000102</v>
      </c>
      <c r="D85" s="18" t="s">
        <v>1320</v>
      </c>
      <c r="E85" s="19" t="s">
        <v>305</v>
      </c>
      <c r="F85" s="20">
        <v>45121</v>
      </c>
      <c r="G85" s="20">
        <v>45128</v>
      </c>
      <c r="H85" s="20">
        <v>45493</v>
      </c>
      <c r="I85" s="21">
        <f t="shared" si="3"/>
        <v>2023</v>
      </c>
      <c r="J85" s="19">
        <f t="shared" si="4"/>
        <v>7</v>
      </c>
      <c r="K85" s="21" t="str">
        <f t="shared" si="5"/>
        <v>julho</v>
      </c>
      <c r="L85" s="22">
        <v>100800</v>
      </c>
      <c r="M85" s="19" t="s">
        <v>3</v>
      </c>
    </row>
    <row r="86" spans="1:13" ht="36" hidden="1" x14ac:dyDescent="0.25">
      <c r="A86" s="50"/>
      <c r="B86" s="9" t="s">
        <v>1712</v>
      </c>
      <c r="C86" s="7">
        <v>31673254001095</v>
      </c>
      <c r="D86" s="8" t="s">
        <v>1713</v>
      </c>
      <c r="E86" s="9" t="s">
        <v>296</v>
      </c>
      <c r="F86" s="10">
        <v>45154</v>
      </c>
      <c r="G86" s="10">
        <v>45185</v>
      </c>
      <c r="H86" s="10">
        <v>45550</v>
      </c>
      <c r="I86" s="11">
        <f t="shared" si="3"/>
        <v>2023</v>
      </c>
      <c r="J86" s="9">
        <f t="shared" si="4"/>
        <v>9</v>
      </c>
      <c r="K86" s="11" t="str">
        <f t="shared" si="5"/>
        <v>setembro</v>
      </c>
      <c r="L86" s="12">
        <v>94354.68</v>
      </c>
      <c r="M86" s="9" t="s">
        <v>3</v>
      </c>
    </row>
    <row r="87" spans="1:13" ht="24" hidden="1" x14ac:dyDescent="0.25">
      <c r="A87" s="50"/>
      <c r="B87" s="9" t="s">
        <v>1712</v>
      </c>
      <c r="C87" s="7">
        <v>31673254001095</v>
      </c>
      <c r="D87" s="8" t="s">
        <v>1717</v>
      </c>
      <c r="E87" s="9" t="s">
        <v>302</v>
      </c>
      <c r="F87" s="10">
        <v>45147</v>
      </c>
      <c r="G87" s="10">
        <v>45193</v>
      </c>
      <c r="H87" s="10">
        <v>45558</v>
      </c>
      <c r="I87" s="11">
        <f t="shared" si="3"/>
        <v>2023</v>
      </c>
      <c r="J87" s="9">
        <f t="shared" si="4"/>
        <v>9</v>
      </c>
      <c r="K87" s="11" t="str">
        <f t="shared" si="5"/>
        <v>setembro</v>
      </c>
      <c r="L87" s="12">
        <v>19000</v>
      </c>
      <c r="M87" s="9" t="s">
        <v>3</v>
      </c>
    </row>
    <row r="88" spans="1:13" ht="24" hidden="1" x14ac:dyDescent="0.25">
      <c r="A88" s="50">
        <v>6</v>
      </c>
      <c r="B88" s="9" t="s">
        <v>1732</v>
      </c>
      <c r="C88" s="7">
        <v>25164770000109</v>
      </c>
      <c r="D88" s="8" t="s">
        <v>2327</v>
      </c>
      <c r="E88" s="9" t="s">
        <v>360</v>
      </c>
      <c r="F88" s="10">
        <v>44916</v>
      </c>
      <c r="G88" s="10">
        <v>44946</v>
      </c>
      <c r="H88" s="10">
        <v>45310</v>
      </c>
      <c r="I88" s="11">
        <f t="shared" si="3"/>
        <v>2023</v>
      </c>
      <c r="J88" s="9">
        <f t="shared" si="4"/>
        <v>1</v>
      </c>
      <c r="K88" s="11" t="str">
        <f t="shared" si="5"/>
        <v>janeiro</v>
      </c>
      <c r="L88" s="12">
        <v>24168</v>
      </c>
      <c r="M88" s="9" t="s">
        <v>3</v>
      </c>
    </row>
    <row r="89" spans="1:13" ht="24" hidden="1" x14ac:dyDescent="0.25">
      <c r="A89" s="50">
        <v>4</v>
      </c>
      <c r="B89" s="19" t="s">
        <v>1732</v>
      </c>
      <c r="C89" s="17">
        <v>25164770000109</v>
      </c>
      <c r="D89" s="18" t="s">
        <v>996</v>
      </c>
      <c r="E89" s="19" t="s">
        <v>360</v>
      </c>
      <c r="F89" s="20">
        <v>44970</v>
      </c>
      <c r="G89" s="20">
        <v>44970</v>
      </c>
      <c r="H89" s="20">
        <v>45310</v>
      </c>
      <c r="I89" s="21">
        <f t="shared" si="3"/>
        <v>2023</v>
      </c>
      <c r="J89" s="19">
        <f t="shared" si="4"/>
        <v>2</v>
      </c>
      <c r="K89" s="21" t="str">
        <f t="shared" si="5"/>
        <v>fevereiro</v>
      </c>
      <c r="L89" s="22">
        <v>0</v>
      </c>
      <c r="M89" s="19" t="s">
        <v>3</v>
      </c>
    </row>
    <row r="90" spans="1:13" ht="36" hidden="1" x14ac:dyDescent="0.25">
      <c r="A90" s="50"/>
      <c r="B90" s="9" t="s">
        <v>1587</v>
      </c>
      <c r="C90" s="7">
        <v>29412918000200</v>
      </c>
      <c r="D90" s="8" t="s">
        <v>1588</v>
      </c>
      <c r="E90" s="9" t="s">
        <v>545</v>
      </c>
      <c r="F90" s="10">
        <v>45258</v>
      </c>
      <c r="G90" s="10">
        <v>45259</v>
      </c>
      <c r="H90" s="10">
        <v>45624</v>
      </c>
      <c r="I90" s="11">
        <f t="shared" si="3"/>
        <v>2023</v>
      </c>
      <c r="J90" s="9">
        <f t="shared" si="4"/>
        <v>11</v>
      </c>
      <c r="K90" s="11" t="str">
        <f t="shared" si="5"/>
        <v>novembro</v>
      </c>
      <c r="L90" s="12">
        <v>201574.98</v>
      </c>
      <c r="M90" s="9" t="s">
        <v>3</v>
      </c>
    </row>
    <row r="91" spans="1:13" ht="24" hidden="1" x14ac:dyDescent="0.25">
      <c r="A91" s="50">
        <v>11</v>
      </c>
      <c r="B91" s="9" t="s">
        <v>1340</v>
      </c>
      <c r="C91" s="7">
        <v>40400044000123</v>
      </c>
      <c r="D91" s="8" t="s">
        <v>1166</v>
      </c>
      <c r="E91" s="9" t="s">
        <v>451</v>
      </c>
      <c r="F91" s="10">
        <v>45012</v>
      </c>
      <c r="G91" s="10">
        <v>45012</v>
      </c>
      <c r="H91" s="10">
        <v>45110</v>
      </c>
      <c r="I91" s="11">
        <f t="shared" si="3"/>
        <v>2023</v>
      </c>
      <c r="J91" s="9">
        <f t="shared" si="4"/>
        <v>3</v>
      </c>
      <c r="K91" s="11" t="str">
        <f t="shared" si="5"/>
        <v>março</v>
      </c>
      <c r="L91" s="12">
        <v>52500</v>
      </c>
      <c r="M91" s="9" t="s">
        <v>3</v>
      </c>
    </row>
    <row r="92" spans="1:13" ht="24" hidden="1" x14ac:dyDescent="0.25">
      <c r="A92" s="50">
        <v>11</v>
      </c>
      <c r="B92" s="9" t="s">
        <v>1340</v>
      </c>
      <c r="C92" s="7">
        <v>40400044000123</v>
      </c>
      <c r="D92" s="8" t="s">
        <v>1341</v>
      </c>
      <c r="E92" s="9" t="s">
        <v>451</v>
      </c>
      <c r="F92" s="10">
        <v>45082</v>
      </c>
      <c r="G92" s="10">
        <v>45083</v>
      </c>
      <c r="H92" s="10">
        <v>45448</v>
      </c>
      <c r="I92" s="11">
        <f t="shared" si="3"/>
        <v>2023</v>
      </c>
      <c r="J92" s="9">
        <f t="shared" si="4"/>
        <v>6</v>
      </c>
      <c r="K92" s="11" t="str">
        <f t="shared" si="5"/>
        <v>junho</v>
      </c>
      <c r="L92" s="12">
        <v>262500</v>
      </c>
      <c r="M92" s="9" t="s">
        <v>3</v>
      </c>
    </row>
    <row r="93" spans="1:13" ht="24" x14ac:dyDescent="0.25">
      <c r="A93" s="50">
        <v>9</v>
      </c>
      <c r="B93" s="9" t="s">
        <v>1707</v>
      </c>
      <c r="C93" s="7">
        <v>11201835000126</v>
      </c>
      <c r="D93" s="8" t="s">
        <v>1708</v>
      </c>
      <c r="E93" s="9" t="s">
        <v>269</v>
      </c>
      <c r="F93" s="10">
        <v>45133</v>
      </c>
      <c r="G93" s="10">
        <v>45140</v>
      </c>
      <c r="H93" s="10">
        <v>45505</v>
      </c>
      <c r="I93" s="11">
        <f t="shared" si="3"/>
        <v>2023</v>
      </c>
      <c r="J93" s="9">
        <f t="shared" si="4"/>
        <v>8</v>
      </c>
      <c r="K93" s="11" t="str">
        <f t="shared" si="5"/>
        <v>agosto</v>
      </c>
      <c r="L93" s="12">
        <v>70640</v>
      </c>
      <c r="M93" s="9" t="s">
        <v>3</v>
      </c>
    </row>
    <row r="94" spans="1:13" hidden="1" x14ac:dyDescent="0.25">
      <c r="A94" s="50"/>
      <c r="B94" s="19" t="s">
        <v>1740</v>
      </c>
      <c r="C94" s="17">
        <v>4242860000192</v>
      </c>
      <c r="D94" s="18" t="s">
        <v>1741</v>
      </c>
      <c r="E94" s="19" t="s">
        <v>1462</v>
      </c>
      <c r="F94" s="20">
        <v>45111</v>
      </c>
      <c r="G94" s="20">
        <v>45176</v>
      </c>
      <c r="H94" s="20">
        <v>45541</v>
      </c>
      <c r="I94" s="21">
        <f t="shared" si="3"/>
        <v>2023</v>
      </c>
      <c r="J94" s="19">
        <f t="shared" si="4"/>
        <v>9</v>
      </c>
      <c r="K94" s="21" t="str">
        <f t="shared" si="5"/>
        <v>setembro</v>
      </c>
      <c r="L94" s="22">
        <v>38640</v>
      </c>
      <c r="M94" s="19" t="s">
        <v>3</v>
      </c>
    </row>
    <row r="95" spans="1:13" hidden="1" x14ac:dyDescent="0.25">
      <c r="A95" s="50">
        <v>4</v>
      </c>
      <c r="B95" s="19" t="s">
        <v>1763</v>
      </c>
      <c r="C95" s="17">
        <v>5691252000128</v>
      </c>
      <c r="D95" s="18" t="s">
        <v>1287</v>
      </c>
      <c r="E95" s="19" t="s">
        <v>420</v>
      </c>
      <c r="F95" s="20">
        <v>45063</v>
      </c>
      <c r="G95" s="20">
        <v>45077</v>
      </c>
      <c r="H95" s="20">
        <v>45442</v>
      </c>
      <c r="I95" s="21">
        <f t="shared" si="3"/>
        <v>2023</v>
      </c>
      <c r="J95" s="19">
        <f t="shared" si="4"/>
        <v>5</v>
      </c>
      <c r="K95" s="21" t="str">
        <f t="shared" si="5"/>
        <v>maio</v>
      </c>
      <c r="L95" s="22">
        <v>4610</v>
      </c>
      <c r="M95" s="19" t="s">
        <v>3</v>
      </c>
    </row>
    <row r="96" spans="1:13" ht="24" hidden="1" x14ac:dyDescent="0.25">
      <c r="A96" s="50">
        <v>12</v>
      </c>
      <c r="B96" s="19" t="s">
        <v>1735</v>
      </c>
      <c r="C96" s="17">
        <v>33608308000173</v>
      </c>
      <c r="D96" s="18" t="s">
        <v>1155</v>
      </c>
      <c r="E96" s="19" t="s">
        <v>380</v>
      </c>
      <c r="F96" s="20">
        <v>44981</v>
      </c>
      <c r="G96" s="20">
        <v>44986</v>
      </c>
      <c r="H96" s="20">
        <v>45350</v>
      </c>
      <c r="I96" s="21">
        <f t="shared" si="3"/>
        <v>2023</v>
      </c>
      <c r="J96" s="19">
        <f t="shared" si="4"/>
        <v>3</v>
      </c>
      <c r="K96" s="21" t="str">
        <f t="shared" si="5"/>
        <v>março</v>
      </c>
      <c r="L96" s="22">
        <v>9408</v>
      </c>
      <c r="M96" s="19" t="s">
        <v>3</v>
      </c>
    </row>
    <row r="97" spans="1:13" ht="36" hidden="1" x14ac:dyDescent="0.25">
      <c r="A97" s="50">
        <v>5</v>
      </c>
      <c r="B97" s="19" t="s">
        <v>1696</v>
      </c>
      <c r="C97" s="17">
        <v>32650036000107</v>
      </c>
      <c r="D97" s="18" t="s">
        <v>990</v>
      </c>
      <c r="E97" s="19" t="s">
        <v>242</v>
      </c>
      <c r="F97" s="20">
        <v>44929</v>
      </c>
      <c r="G97" s="20">
        <v>44976</v>
      </c>
      <c r="H97" s="20">
        <v>45340</v>
      </c>
      <c r="I97" s="21">
        <f t="shared" si="3"/>
        <v>2023</v>
      </c>
      <c r="J97" s="19">
        <f t="shared" si="4"/>
        <v>2</v>
      </c>
      <c r="K97" s="21" t="str">
        <f t="shared" si="5"/>
        <v>fevereiro</v>
      </c>
      <c r="L97" s="22">
        <v>341157.64</v>
      </c>
      <c r="M97" s="19" t="s">
        <v>3</v>
      </c>
    </row>
    <row r="98" spans="1:13" ht="36" hidden="1" x14ac:dyDescent="0.25">
      <c r="A98" s="50">
        <v>6</v>
      </c>
      <c r="B98" s="9" t="s">
        <v>1694</v>
      </c>
      <c r="C98" s="7">
        <v>91879544000120</v>
      </c>
      <c r="D98" s="8" t="s">
        <v>992</v>
      </c>
      <c r="E98" s="9" t="s">
        <v>248</v>
      </c>
      <c r="F98" s="10">
        <v>44974</v>
      </c>
      <c r="G98" s="10">
        <v>44976</v>
      </c>
      <c r="H98" s="10">
        <v>45340</v>
      </c>
      <c r="I98" s="11">
        <f t="shared" si="3"/>
        <v>2023</v>
      </c>
      <c r="J98" s="9">
        <f t="shared" si="4"/>
        <v>2</v>
      </c>
      <c r="K98" s="11" t="str">
        <f t="shared" si="5"/>
        <v>fevereiro</v>
      </c>
      <c r="L98" s="12">
        <v>406447.56</v>
      </c>
      <c r="M98" s="9" t="s">
        <v>3</v>
      </c>
    </row>
    <row r="99" spans="1:13" ht="24" hidden="1" x14ac:dyDescent="0.25">
      <c r="A99" s="50"/>
      <c r="B99" s="19" t="s">
        <v>1692</v>
      </c>
      <c r="C99" s="17">
        <v>37077619000104</v>
      </c>
      <c r="D99" s="18" t="s">
        <v>1693</v>
      </c>
      <c r="E99" s="19" t="s">
        <v>226</v>
      </c>
      <c r="F99" s="20">
        <v>45195</v>
      </c>
      <c r="G99" s="20">
        <v>45243</v>
      </c>
      <c r="H99" s="20">
        <v>45608</v>
      </c>
      <c r="I99" s="21">
        <f t="shared" si="3"/>
        <v>2023</v>
      </c>
      <c r="J99" s="19">
        <f t="shared" si="4"/>
        <v>11</v>
      </c>
      <c r="K99" s="21" t="str">
        <f t="shared" si="5"/>
        <v>novembro</v>
      </c>
      <c r="L99" s="22">
        <v>1840602.48</v>
      </c>
      <c r="M99" s="19" t="s">
        <v>3</v>
      </c>
    </row>
    <row r="100" spans="1:13" ht="36" hidden="1" x14ac:dyDescent="0.25">
      <c r="A100" s="50"/>
      <c r="B100" s="19" t="s">
        <v>1589</v>
      </c>
      <c r="C100" s="17">
        <v>20872584000100</v>
      </c>
      <c r="D100" s="18" t="s">
        <v>1590</v>
      </c>
      <c r="E100" s="19" t="s">
        <v>330</v>
      </c>
      <c r="F100" s="20">
        <v>45239</v>
      </c>
      <c r="G100" s="20">
        <v>45266</v>
      </c>
      <c r="H100" s="20">
        <v>45631</v>
      </c>
      <c r="I100" s="21">
        <f t="shared" si="3"/>
        <v>2023</v>
      </c>
      <c r="J100" s="19">
        <f t="shared" si="4"/>
        <v>12</v>
      </c>
      <c r="K100" s="21" t="str">
        <f t="shared" si="5"/>
        <v>dezembro</v>
      </c>
      <c r="L100" s="22">
        <v>116000</v>
      </c>
      <c r="M100" s="19" t="s">
        <v>3</v>
      </c>
    </row>
    <row r="101" spans="1:13" ht="36" hidden="1" x14ac:dyDescent="0.25">
      <c r="A101" s="50">
        <v>7</v>
      </c>
      <c r="B101" s="19" t="s">
        <v>1695</v>
      </c>
      <c r="C101" s="17">
        <v>21388231000194</v>
      </c>
      <c r="D101" s="18" t="s">
        <v>986</v>
      </c>
      <c r="E101" s="19" t="s">
        <v>238</v>
      </c>
      <c r="F101" s="20">
        <v>44974</v>
      </c>
      <c r="G101" s="20">
        <v>44976</v>
      </c>
      <c r="H101" s="20">
        <v>45340</v>
      </c>
      <c r="I101" s="21">
        <f t="shared" si="3"/>
        <v>2023</v>
      </c>
      <c r="J101" s="19">
        <f t="shared" si="4"/>
        <v>2</v>
      </c>
      <c r="K101" s="21" t="str">
        <f t="shared" si="5"/>
        <v>fevereiro</v>
      </c>
      <c r="L101" s="22">
        <v>267150.96000000002</v>
      </c>
      <c r="M101" s="19" t="s">
        <v>3</v>
      </c>
    </row>
    <row r="102" spans="1:13" hidden="1" x14ac:dyDescent="0.25">
      <c r="A102" s="50">
        <v>13</v>
      </c>
      <c r="B102" s="19" t="s">
        <v>1294</v>
      </c>
      <c r="C102" s="17">
        <v>76535764000143</v>
      </c>
      <c r="D102" s="18" t="s">
        <v>1145</v>
      </c>
      <c r="E102" s="19" t="s">
        <v>251</v>
      </c>
      <c r="F102" s="20">
        <v>44985</v>
      </c>
      <c r="G102" s="20">
        <v>44988</v>
      </c>
      <c r="H102" s="20">
        <v>45353</v>
      </c>
      <c r="I102" s="21">
        <f t="shared" si="3"/>
        <v>2023</v>
      </c>
      <c r="J102" s="19">
        <f t="shared" si="4"/>
        <v>3</v>
      </c>
      <c r="K102" s="21" t="str">
        <f t="shared" si="5"/>
        <v>março</v>
      </c>
      <c r="L102" s="22">
        <v>26346.36</v>
      </c>
      <c r="M102" s="19" t="s">
        <v>3</v>
      </c>
    </row>
    <row r="103" spans="1:13" ht="24" hidden="1" x14ac:dyDescent="0.25">
      <c r="A103" s="50"/>
      <c r="B103" s="19" t="s">
        <v>1294</v>
      </c>
      <c r="C103" s="17">
        <v>76535764000143</v>
      </c>
      <c r="D103" s="18" t="s">
        <v>1519</v>
      </c>
      <c r="E103" s="19" t="s">
        <v>587</v>
      </c>
      <c r="F103" s="20">
        <v>45230</v>
      </c>
      <c r="G103" s="20">
        <v>45274</v>
      </c>
      <c r="H103" s="20">
        <v>45639</v>
      </c>
      <c r="I103" s="21">
        <f t="shared" si="3"/>
        <v>2023</v>
      </c>
      <c r="J103" s="19">
        <f t="shared" si="4"/>
        <v>12</v>
      </c>
      <c r="K103" s="21" t="str">
        <f t="shared" si="5"/>
        <v>dezembro</v>
      </c>
      <c r="L103" s="22">
        <v>42230.400000000001</v>
      </c>
      <c r="M103" s="19" t="s">
        <v>3</v>
      </c>
    </row>
    <row r="104" spans="1:13" ht="24" hidden="1" x14ac:dyDescent="0.25">
      <c r="A104" s="50">
        <v>12</v>
      </c>
      <c r="B104" s="19" t="s">
        <v>1291</v>
      </c>
      <c r="C104" s="17">
        <v>1191654000102</v>
      </c>
      <c r="D104" s="18" t="s">
        <v>1661</v>
      </c>
      <c r="E104" s="19" t="s">
        <v>156</v>
      </c>
      <c r="F104" s="20">
        <v>45029</v>
      </c>
      <c r="G104" s="20">
        <v>45095</v>
      </c>
      <c r="H104" s="20">
        <v>45460</v>
      </c>
      <c r="I104" s="21">
        <f t="shared" si="3"/>
        <v>2023</v>
      </c>
      <c r="J104" s="19">
        <f t="shared" si="4"/>
        <v>6</v>
      </c>
      <c r="K104" s="21" t="str">
        <f t="shared" si="5"/>
        <v>junho</v>
      </c>
      <c r="L104" s="22">
        <v>21600</v>
      </c>
      <c r="M104" s="19" t="s">
        <v>3</v>
      </c>
    </row>
    <row r="105" spans="1:13" ht="36" hidden="1" x14ac:dyDescent="0.25">
      <c r="A105" s="50">
        <v>5</v>
      </c>
      <c r="B105" s="19" t="s">
        <v>1291</v>
      </c>
      <c r="C105" s="17">
        <v>1191654000102</v>
      </c>
      <c r="D105" s="18" t="s">
        <v>1706</v>
      </c>
      <c r="E105" s="19" t="s">
        <v>265</v>
      </c>
      <c r="F105" s="20">
        <v>45036</v>
      </c>
      <c r="G105" s="20">
        <v>45074</v>
      </c>
      <c r="H105" s="20">
        <v>45439</v>
      </c>
      <c r="I105" s="21">
        <f t="shared" si="3"/>
        <v>2023</v>
      </c>
      <c r="J105" s="19">
        <f t="shared" si="4"/>
        <v>5</v>
      </c>
      <c r="K105" s="21" t="str">
        <f t="shared" si="5"/>
        <v>maio</v>
      </c>
      <c r="L105" s="22">
        <v>264528</v>
      </c>
      <c r="M105" s="19" t="s">
        <v>3</v>
      </c>
    </row>
    <row r="106" spans="1:13" ht="24" hidden="1" x14ac:dyDescent="0.25">
      <c r="A106" s="50"/>
      <c r="B106" s="19" t="s">
        <v>1497</v>
      </c>
      <c r="C106" s="17">
        <v>14628912000117</v>
      </c>
      <c r="D106" s="18" t="s">
        <v>1789</v>
      </c>
      <c r="E106" s="19" t="s">
        <v>500</v>
      </c>
      <c r="F106" s="20">
        <v>45119</v>
      </c>
      <c r="G106" s="20">
        <v>45195</v>
      </c>
      <c r="H106" s="20">
        <v>45560</v>
      </c>
      <c r="I106" s="21">
        <f t="shared" si="3"/>
        <v>2023</v>
      </c>
      <c r="J106" s="19">
        <f t="shared" si="4"/>
        <v>9</v>
      </c>
      <c r="K106" s="21" t="str">
        <f t="shared" si="5"/>
        <v>setembro</v>
      </c>
      <c r="L106" s="22">
        <v>63000</v>
      </c>
      <c r="M106" s="19" t="s">
        <v>3</v>
      </c>
    </row>
    <row r="107" spans="1:13" ht="24" hidden="1" x14ac:dyDescent="0.25">
      <c r="A107" s="50"/>
      <c r="B107" s="19" t="s">
        <v>1497</v>
      </c>
      <c r="C107" s="17">
        <v>14628912000117</v>
      </c>
      <c r="D107" s="18" t="s">
        <v>1498</v>
      </c>
      <c r="E107" s="19" t="s">
        <v>591</v>
      </c>
      <c r="F107" s="20">
        <v>45210</v>
      </c>
      <c r="G107" s="20">
        <v>45280</v>
      </c>
      <c r="H107" s="20">
        <v>45645</v>
      </c>
      <c r="I107" s="21">
        <f t="shared" si="3"/>
        <v>2023</v>
      </c>
      <c r="J107" s="19">
        <f t="shared" si="4"/>
        <v>12</v>
      </c>
      <c r="K107" s="21" t="str">
        <f t="shared" si="5"/>
        <v>dezembro</v>
      </c>
      <c r="L107" s="22">
        <v>216000</v>
      </c>
      <c r="M107" s="19" t="s">
        <v>3</v>
      </c>
    </row>
    <row r="108" spans="1:13" ht="36" hidden="1" x14ac:dyDescent="0.25">
      <c r="A108" s="50">
        <v>13</v>
      </c>
      <c r="B108" s="9" t="s">
        <v>1324</v>
      </c>
      <c r="C108" s="7">
        <v>5919801000179</v>
      </c>
      <c r="D108" s="8" t="s">
        <v>1325</v>
      </c>
      <c r="E108" s="9" t="s">
        <v>547</v>
      </c>
      <c r="F108" s="10">
        <v>45107</v>
      </c>
      <c r="G108" s="10">
        <v>45107</v>
      </c>
      <c r="H108" s="10">
        <v>45258</v>
      </c>
      <c r="I108" s="11">
        <f t="shared" si="3"/>
        <v>2023</v>
      </c>
      <c r="J108" s="9">
        <f t="shared" si="4"/>
        <v>6</v>
      </c>
      <c r="K108" s="11" t="str">
        <f t="shared" si="5"/>
        <v>junho</v>
      </c>
      <c r="L108" s="12">
        <v>0</v>
      </c>
      <c r="M108" s="9" t="s">
        <v>3</v>
      </c>
    </row>
    <row r="109" spans="1:13" ht="36" hidden="1" x14ac:dyDescent="0.25">
      <c r="A109" s="50"/>
      <c r="B109" s="9" t="s">
        <v>1324</v>
      </c>
      <c r="C109" s="7">
        <v>5919801000179</v>
      </c>
      <c r="D109" s="8" t="s">
        <v>1499</v>
      </c>
      <c r="E109" s="9" t="s">
        <v>547</v>
      </c>
      <c r="F109" s="10">
        <v>45225</v>
      </c>
      <c r="G109" s="10">
        <v>45259</v>
      </c>
      <c r="H109" s="10">
        <v>45624</v>
      </c>
      <c r="I109" s="11">
        <f t="shared" si="3"/>
        <v>2023</v>
      </c>
      <c r="J109" s="9">
        <f t="shared" si="4"/>
        <v>11</v>
      </c>
      <c r="K109" s="11" t="str">
        <f t="shared" si="5"/>
        <v>novembro</v>
      </c>
      <c r="L109" s="12">
        <v>488640</v>
      </c>
      <c r="M109" s="9" t="s">
        <v>3</v>
      </c>
    </row>
    <row r="110" spans="1:13" ht="36" hidden="1" x14ac:dyDescent="0.25">
      <c r="A110" s="50">
        <v>14</v>
      </c>
      <c r="B110" s="9" t="s">
        <v>1324</v>
      </c>
      <c r="C110" s="7">
        <v>5919801000179</v>
      </c>
      <c r="D110" s="8" t="s">
        <v>1152</v>
      </c>
      <c r="E110" s="9" t="s">
        <v>375</v>
      </c>
      <c r="F110" s="10">
        <v>44994</v>
      </c>
      <c r="G110" s="10">
        <v>44994</v>
      </c>
      <c r="H110" s="10">
        <v>45359</v>
      </c>
      <c r="I110" s="11">
        <f t="shared" si="3"/>
        <v>2023</v>
      </c>
      <c r="J110" s="9">
        <f t="shared" si="4"/>
        <v>3</v>
      </c>
      <c r="K110" s="11" t="str">
        <f t="shared" si="5"/>
        <v>março</v>
      </c>
      <c r="L110" s="12">
        <v>245760</v>
      </c>
      <c r="M110" s="9" t="s">
        <v>3</v>
      </c>
    </row>
    <row r="111" spans="1:13" ht="24" hidden="1" x14ac:dyDescent="0.25">
      <c r="A111" s="50">
        <v>6</v>
      </c>
      <c r="B111" s="9" t="s">
        <v>1660</v>
      </c>
      <c r="C111" s="7">
        <v>2473874000191</v>
      </c>
      <c r="D111" s="8" t="s">
        <v>1275</v>
      </c>
      <c r="E111" s="9" t="s">
        <v>145</v>
      </c>
      <c r="F111" s="10">
        <v>45058</v>
      </c>
      <c r="G111" s="10">
        <v>45069</v>
      </c>
      <c r="H111" s="10">
        <v>45434</v>
      </c>
      <c r="I111" s="11">
        <f t="shared" si="3"/>
        <v>2023</v>
      </c>
      <c r="J111" s="9">
        <f t="shared" si="4"/>
        <v>5</v>
      </c>
      <c r="K111" s="11" t="str">
        <f t="shared" si="5"/>
        <v>maio</v>
      </c>
      <c r="L111" s="12">
        <v>4205.04</v>
      </c>
      <c r="M111" s="9" t="s">
        <v>3</v>
      </c>
    </row>
    <row r="112" spans="1:13" ht="24" hidden="1" x14ac:dyDescent="0.25">
      <c r="A112" s="50">
        <v>15</v>
      </c>
      <c r="B112" s="19" t="s">
        <v>1736</v>
      </c>
      <c r="C112" s="17">
        <v>18290240000133</v>
      </c>
      <c r="D112" s="18" t="s">
        <v>1157</v>
      </c>
      <c r="E112" s="19" t="s">
        <v>382</v>
      </c>
      <c r="F112" s="20">
        <v>44994</v>
      </c>
      <c r="G112" s="20">
        <v>44995</v>
      </c>
      <c r="H112" s="20">
        <v>45360</v>
      </c>
      <c r="I112" s="21">
        <f t="shared" si="3"/>
        <v>2023</v>
      </c>
      <c r="J112" s="19">
        <f t="shared" si="4"/>
        <v>3</v>
      </c>
      <c r="K112" s="21" t="str">
        <f t="shared" si="5"/>
        <v>março</v>
      </c>
      <c r="L112" s="22">
        <v>3800</v>
      </c>
      <c r="M112" s="19" t="s">
        <v>3</v>
      </c>
    </row>
    <row r="113" spans="1:13" ht="36" hidden="1" x14ac:dyDescent="0.25">
      <c r="A113" s="50">
        <v>14</v>
      </c>
      <c r="B113" s="9" t="s">
        <v>1297</v>
      </c>
      <c r="C113" s="7">
        <v>58921792000117</v>
      </c>
      <c r="D113" s="8" t="s">
        <v>1306</v>
      </c>
      <c r="E113" s="9" t="s">
        <v>214</v>
      </c>
      <c r="F113" s="10">
        <v>45093</v>
      </c>
      <c r="G113" s="10">
        <v>45095</v>
      </c>
      <c r="H113" s="10">
        <v>45460</v>
      </c>
      <c r="I113" s="11">
        <f t="shared" si="3"/>
        <v>2023</v>
      </c>
      <c r="J113" s="9">
        <f t="shared" si="4"/>
        <v>6</v>
      </c>
      <c r="K113" s="11" t="str">
        <f t="shared" si="5"/>
        <v>junho</v>
      </c>
      <c r="L113" s="12">
        <v>141745.32</v>
      </c>
      <c r="M113" s="9" t="s">
        <v>3</v>
      </c>
    </row>
    <row r="114" spans="1:13" ht="36" x14ac:dyDescent="0.25">
      <c r="A114" s="50">
        <v>10</v>
      </c>
      <c r="B114" s="19" t="s">
        <v>1428</v>
      </c>
      <c r="C114" s="17">
        <v>61198164000160</v>
      </c>
      <c r="D114" s="18" t="s">
        <v>1429</v>
      </c>
      <c r="E114" s="19" t="s">
        <v>1430</v>
      </c>
      <c r="F114" s="20">
        <v>45163</v>
      </c>
      <c r="G114" s="20">
        <v>45164</v>
      </c>
      <c r="H114" s="20">
        <v>45529</v>
      </c>
      <c r="I114" s="21">
        <f t="shared" si="3"/>
        <v>2023</v>
      </c>
      <c r="J114" s="19">
        <f t="shared" si="4"/>
        <v>8</v>
      </c>
      <c r="K114" s="21" t="str">
        <f t="shared" si="5"/>
        <v>agosto</v>
      </c>
      <c r="L114" s="22">
        <v>4248.63</v>
      </c>
      <c r="M114" s="19" t="s">
        <v>3</v>
      </c>
    </row>
    <row r="115" spans="1:13" ht="24" hidden="1" x14ac:dyDescent="0.25">
      <c r="A115" s="50">
        <v>7</v>
      </c>
      <c r="B115" s="19" t="s">
        <v>1679</v>
      </c>
      <c r="C115" s="17">
        <v>5340639000130</v>
      </c>
      <c r="D115" s="18" t="s">
        <v>1680</v>
      </c>
      <c r="E115" s="19" t="s">
        <v>211</v>
      </c>
      <c r="F115" s="20">
        <v>45043</v>
      </c>
      <c r="G115" s="20">
        <v>45073</v>
      </c>
      <c r="H115" s="20">
        <v>45438</v>
      </c>
      <c r="I115" s="21">
        <f t="shared" si="3"/>
        <v>2023</v>
      </c>
      <c r="J115" s="19">
        <f t="shared" si="4"/>
        <v>5</v>
      </c>
      <c r="K115" s="21" t="str">
        <f t="shared" si="5"/>
        <v>maio</v>
      </c>
      <c r="L115" s="22">
        <v>47748</v>
      </c>
      <c r="M115" s="19" t="s">
        <v>3</v>
      </c>
    </row>
    <row r="116" spans="1:13" ht="24" hidden="1" x14ac:dyDescent="0.25">
      <c r="A116" s="50"/>
      <c r="B116" s="9" t="s">
        <v>1591</v>
      </c>
      <c r="C116" s="7">
        <v>7990743000103</v>
      </c>
      <c r="D116" s="8" t="s">
        <v>1592</v>
      </c>
      <c r="E116" s="9" t="s">
        <v>311</v>
      </c>
      <c r="F116" s="10">
        <v>45231</v>
      </c>
      <c r="G116" s="10">
        <v>45233</v>
      </c>
      <c r="H116" s="10">
        <v>45262</v>
      </c>
      <c r="I116" s="11">
        <f t="shared" si="3"/>
        <v>2023</v>
      </c>
      <c r="J116" s="9">
        <f t="shared" si="4"/>
        <v>11</v>
      </c>
      <c r="K116" s="11" t="str">
        <f t="shared" si="5"/>
        <v>novembro</v>
      </c>
      <c r="L116" s="12">
        <v>1160</v>
      </c>
      <c r="M116" s="9" t="s">
        <v>3</v>
      </c>
    </row>
    <row r="117" spans="1:13" ht="24" hidden="1" x14ac:dyDescent="0.25">
      <c r="A117" s="50">
        <v>8</v>
      </c>
      <c r="B117" s="9" t="s">
        <v>1652</v>
      </c>
      <c r="C117" s="7">
        <v>87389086000174</v>
      </c>
      <c r="D117" s="8" t="s">
        <v>1175</v>
      </c>
      <c r="E117" s="9" t="s">
        <v>130</v>
      </c>
      <c r="F117" s="10">
        <v>45034</v>
      </c>
      <c r="G117" s="10">
        <v>45035</v>
      </c>
      <c r="H117" s="10">
        <v>45400</v>
      </c>
      <c r="I117" s="11">
        <f t="shared" si="3"/>
        <v>2023</v>
      </c>
      <c r="J117" s="9">
        <f t="shared" si="4"/>
        <v>4</v>
      </c>
      <c r="K117" s="11" t="str">
        <f t="shared" si="5"/>
        <v>abril</v>
      </c>
      <c r="L117" s="12">
        <v>17550</v>
      </c>
      <c r="M117" s="9" t="s">
        <v>3</v>
      </c>
    </row>
    <row r="118" spans="1:13" hidden="1" x14ac:dyDescent="0.25">
      <c r="A118" s="50">
        <v>9</v>
      </c>
      <c r="B118" s="19" t="s">
        <v>1676</v>
      </c>
      <c r="C118" s="17">
        <v>10636142000101</v>
      </c>
      <c r="D118" s="18" t="s">
        <v>1197</v>
      </c>
      <c r="E118" s="19" t="s">
        <v>410</v>
      </c>
      <c r="F118" s="20">
        <v>45029</v>
      </c>
      <c r="G118" s="20">
        <v>45043</v>
      </c>
      <c r="H118" s="20">
        <v>45773</v>
      </c>
      <c r="I118" s="21">
        <f t="shared" si="3"/>
        <v>2023</v>
      </c>
      <c r="J118" s="19">
        <f t="shared" si="4"/>
        <v>4</v>
      </c>
      <c r="K118" s="21" t="str">
        <f t="shared" si="5"/>
        <v>abril</v>
      </c>
      <c r="L118" s="22">
        <v>1073280</v>
      </c>
      <c r="M118" s="19" t="s">
        <v>3</v>
      </c>
    </row>
    <row r="119" spans="1:13" ht="24" x14ac:dyDescent="0.25">
      <c r="A119" s="50">
        <v>11</v>
      </c>
      <c r="B119" s="19" t="s">
        <v>1431</v>
      </c>
      <c r="C119" s="17">
        <v>3063405000167</v>
      </c>
      <c r="D119" s="18" t="s">
        <v>1432</v>
      </c>
      <c r="E119" s="19" t="s">
        <v>179</v>
      </c>
      <c r="F119" s="20">
        <v>45140</v>
      </c>
      <c r="G119" s="20">
        <v>45157</v>
      </c>
      <c r="H119" s="20">
        <v>45522</v>
      </c>
      <c r="I119" s="21">
        <f t="shared" si="3"/>
        <v>2023</v>
      </c>
      <c r="J119" s="19">
        <f t="shared" si="4"/>
        <v>8</v>
      </c>
      <c r="K119" s="21" t="str">
        <f t="shared" si="5"/>
        <v>agosto</v>
      </c>
      <c r="L119" s="22">
        <v>488502.95</v>
      </c>
      <c r="M119" s="19" t="s">
        <v>3</v>
      </c>
    </row>
    <row r="120" spans="1:13" ht="24" hidden="1" x14ac:dyDescent="0.25">
      <c r="A120" s="50">
        <v>8</v>
      </c>
      <c r="B120" s="19" t="s">
        <v>1649</v>
      </c>
      <c r="C120" s="17">
        <v>20740467000185</v>
      </c>
      <c r="D120" s="18" t="s">
        <v>972</v>
      </c>
      <c r="E120" s="19" t="s">
        <v>125</v>
      </c>
      <c r="F120" s="20">
        <v>44929</v>
      </c>
      <c r="G120" s="20">
        <v>44978</v>
      </c>
      <c r="H120" s="20">
        <v>45342</v>
      </c>
      <c r="I120" s="21">
        <f t="shared" si="3"/>
        <v>2023</v>
      </c>
      <c r="J120" s="19">
        <f t="shared" si="4"/>
        <v>2</v>
      </c>
      <c r="K120" s="21" t="str">
        <f t="shared" si="5"/>
        <v>fevereiro</v>
      </c>
      <c r="L120" s="22">
        <v>11160</v>
      </c>
      <c r="M120" s="19" t="s">
        <v>3</v>
      </c>
    </row>
    <row r="121" spans="1:13" ht="24" hidden="1" x14ac:dyDescent="0.25">
      <c r="A121" s="50">
        <v>10</v>
      </c>
      <c r="B121" s="9" t="s">
        <v>1295</v>
      </c>
      <c r="C121" s="7">
        <v>6273582000166</v>
      </c>
      <c r="D121" s="8" t="s">
        <v>1179</v>
      </c>
      <c r="E121" s="9" t="s">
        <v>140</v>
      </c>
      <c r="F121" s="10">
        <v>45029</v>
      </c>
      <c r="G121" s="10">
        <v>45039</v>
      </c>
      <c r="H121" s="10">
        <v>45404</v>
      </c>
      <c r="I121" s="11">
        <f t="shared" si="3"/>
        <v>2023</v>
      </c>
      <c r="J121" s="9">
        <f t="shared" si="4"/>
        <v>4</v>
      </c>
      <c r="K121" s="11" t="str">
        <f t="shared" si="5"/>
        <v>abril</v>
      </c>
      <c r="L121" s="12">
        <v>180000</v>
      </c>
      <c r="M121" s="9" t="s">
        <v>3</v>
      </c>
    </row>
    <row r="122" spans="1:13" ht="24" hidden="1" x14ac:dyDescent="0.25">
      <c r="A122" s="50">
        <v>16</v>
      </c>
      <c r="B122" s="19" t="s">
        <v>1593</v>
      </c>
      <c r="C122" s="17">
        <v>22142812000104</v>
      </c>
      <c r="D122" s="18" t="s">
        <v>1148</v>
      </c>
      <c r="E122" s="19" t="s">
        <v>308</v>
      </c>
      <c r="F122" s="20">
        <v>45001</v>
      </c>
      <c r="G122" s="20">
        <v>45001</v>
      </c>
      <c r="H122" s="20">
        <v>45254</v>
      </c>
      <c r="I122" s="21">
        <f t="shared" si="3"/>
        <v>2023</v>
      </c>
      <c r="J122" s="19">
        <f t="shared" si="4"/>
        <v>3</v>
      </c>
      <c r="K122" s="21" t="str">
        <f t="shared" si="5"/>
        <v>março</v>
      </c>
      <c r="L122" s="22">
        <v>0</v>
      </c>
      <c r="M122" s="19" t="s">
        <v>3</v>
      </c>
    </row>
    <row r="123" spans="1:13" ht="24" hidden="1" x14ac:dyDescent="0.25">
      <c r="A123" s="50"/>
      <c r="B123" s="9" t="s">
        <v>1593</v>
      </c>
      <c r="C123" s="7">
        <v>22142812000104</v>
      </c>
      <c r="D123" s="8" t="s">
        <v>1594</v>
      </c>
      <c r="E123" s="9" t="s">
        <v>308</v>
      </c>
      <c r="F123" s="10">
        <v>45254</v>
      </c>
      <c r="G123" s="10">
        <v>45224</v>
      </c>
      <c r="H123" s="10">
        <v>45284</v>
      </c>
      <c r="I123" s="11">
        <f t="shared" si="3"/>
        <v>2023</v>
      </c>
      <c r="J123" s="9">
        <f t="shared" si="4"/>
        <v>10</v>
      </c>
      <c r="K123" s="11" t="str">
        <f t="shared" si="5"/>
        <v>outubro</v>
      </c>
      <c r="L123" s="12">
        <v>616017.91</v>
      </c>
      <c r="M123" s="9" t="s">
        <v>3</v>
      </c>
    </row>
    <row r="124" spans="1:13" ht="24" hidden="1" x14ac:dyDescent="0.25">
      <c r="A124" s="50"/>
      <c r="B124" s="9" t="s">
        <v>1646</v>
      </c>
      <c r="C124" s="7">
        <v>1616929000102</v>
      </c>
      <c r="D124" s="8" t="s">
        <v>1856</v>
      </c>
      <c r="E124" s="9" t="s">
        <v>76</v>
      </c>
      <c r="F124" s="10">
        <v>45266</v>
      </c>
      <c r="G124" s="10">
        <v>45274</v>
      </c>
      <c r="H124" s="10">
        <v>45639</v>
      </c>
      <c r="I124" s="11">
        <f t="shared" si="3"/>
        <v>2023</v>
      </c>
      <c r="J124" s="9">
        <f t="shared" si="4"/>
        <v>12</v>
      </c>
      <c r="K124" s="11" t="str">
        <f t="shared" si="5"/>
        <v>dezembro</v>
      </c>
      <c r="L124" s="12">
        <v>1835000</v>
      </c>
      <c r="M124" s="9" t="s">
        <v>3</v>
      </c>
    </row>
    <row r="125" spans="1:13" hidden="1" x14ac:dyDescent="0.25">
      <c r="A125" s="50"/>
      <c r="B125" s="9" t="s">
        <v>1739</v>
      </c>
      <c r="C125" s="7">
        <v>1437707000122</v>
      </c>
      <c r="D125" s="8" t="s">
        <v>1461</v>
      </c>
      <c r="E125" s="9" t="s">
        <v>1462</v>
      </c>
      <c r="F125" s="10">
        <v>45176</v>
      </c>
      <c r="G125" s="10">
        <v>45176</v>
      </c>
      <c r="H125" s="10">
        <v>45541</v>
      </c>
      <c r="I125" s="11">
        <f t="shared" si="3"/>
        <v>2023</v>
      </c>
      <c r="J125" s="9">
        <f t="shared" si="4"/>
        <v>9</v>
      </c>
      <c r="K125" s="11" t="str">
        <f t="shared" si="5"/>
        <v>setembro</v>
      </c>
      <c r="L125" s="12">
        <v>318243.28999999998</v>
      </c>
      <c r="M125" s="9" t="s">
        <v>3</v>
      </c>
    </row>
    <row r="126" spans="1:13" ht="24" hidden="1" x14ac:dyDescent="0.25">
      <c r="A126" s="50">
        <v>8</v>
      </c>
      <c r="B126" s="19" t="s">
        <v>1595</v>
      </c>
      <c r="C126" s="17">
        <v>37438274000177</v>
      </c>
      <c r="D126" s="18" t="s">
        <v>1596</v>
      </c>
      <c r="E126" s="19" t="s">
        <v>1260</v>
      </c>
      <c r="F126" s="20">
        <v>45252</v>
      </c>
      <c r="G126" s="20">
        <v>45055</v>
      </c>
      <c r="H126" s="20">
        <v>45420</v>
      </c>
      <c r="I126" s="21">
        <f t="shared" si="3"/>
        <v>2023</v>
      </c>
      <c r="J126" s="19">
        <f t="shared" si="4"/>
        <v>5</v>
      </c>
      <c r="K126" s="21" t="str">
        <f t="shared" si="5"/>
        <v>maio</v>
      </c>
      <c r="L126" s="22">
        <v>0</v>
      </c>
      <c r="M126" s="19" t="s">
        <v>3</v>
      </c>
    </row>
    <row r="127" spans="1:13" ht="24" hidden="1" x14ac:dyDescent="0.25">
      <c r="A127" s="50"/>
      <c r="B127" s="19" t="s">
        <v>1502</v>
      </c>
      <c r="C127" s="17">
        <v>25000738000180</v>
      </c>
      <c r="D127" s="18" t="s">
        <v>1503</v>
      </c>
      <c r="E127" s="19" t="s">
        <v>559</v>
      </c>
      <c r="F127" s="20">
        <v>45215</v>
      </c>
      <c r="G127" s="20">
        <v>45216</v>
      </c>
      <c r="H127" s="20">
        <v>45581</v>
      </c>
      <c r="I127" s="21">
        <f t="shared" si="3"/>
        <v>2023</v>
      </c>
      <c r="J127" s="19">
        <f t="shared" si="4"/>
        <v>10</v>
      </c>
      <c r="K127" s="21" t="str">
        <f t="shared" si="5"/>
        <v>outubro</v>
      </c>
      <c r="L127" s="22">
        <v>232000</v>
      </c>
      <c r="M127" s="19" t="s">
        <v>3</v>
      </c>
    </row>
    <row r="128" spans="1:13" ht="24" hidden="1" x14ac:dyDescent="0.25">
      <c r="A128" s="50">
        <v>9</v>
      </c>
      <c r="B128" s="9" t="s">
        <v>1784</v>
      </c>
      <c r="C128" s="7">
        <v>30252820000131</v>
      </c>
      <c r="D128" s="8" t="s">
        <v>1001</v>
      </c>
      <c r="E128" s="9" t="s">
        <v>581</v>
      </c>
      <c r="F128" s="10">
        <v>44971</v>
      </c>
      <c r="G128" s="10">
        <v>44971</v>
      </c>
      <c r="H128" s="10">
        <v>45280</v>
      </c>
      <c r="I128" s="11">
        <f t="shared" si="3"/>
        <v>2023</v>
      </c>
      <c r="J128" s="9">
        <f t="shared" si="4"/>
        <v>2</v>
      </c>
      <c r="K128" s="11" t="str">
        <f t="shared" si="5"/>
        <v>fevereiro</v>
      </c>
      <c r="L128" s="12">
        <v>0</v>
      </c>
      <c r="M128" s="9" t="s">
        <v>3</v>
      </c>
    </row>
    <row r="129" spans="1:13" ht="36" hidden="1" x14ac:dyDescent="0.25">
      <c r="A129" s="50">
        <v>15</v>
      </c>
      <c r="B129" s="19" t="s">
        <v>1302</v>
      </c>
      <c r="C129" s="17">
        <v>24801201000156</v>
      </c>
      <c r="D129" s="18" t="s">
        <v>1303</v>
      </c>
      <c r="E129" s="19" t="s">
        <v>193</v>
      </c>
      <c r="F129" s="20">
        <v>45093</v>
      </c>
      <c r="G129" s="20">
        <v>45095</v>
      </c>
      <c r="H129" s="20">
        <v>45460</v>
      </c>
      <c r="I129" s="21">
        <f t="shared" si="3"/>
        <v>2023</v>
      </c>
      <c r="J129" s="19">
        <f t="shared" si="4"/>
        <v>6</v>
      </c>
      <c r="K129" s="21" t="str">
        <f t="shared" si="5"/>
        <v>junho</v>
      </c>
      <c r="L129" s="22">
        <v>470239.92</v>
      </c>
      <c r="M129" s="19" t="s">
        <v>3</v>
      </c>
    </row>
    <row r="130" spans="1:13" ht="36" hidden="1" x14ac:dyDescent="0.25">
      <c r="A130" s="50">
        <v>12</v>
      </c>
      <c r="B130" s="9" t="s">
        <v>1302</v>
      </c>
      <c r="C130" s="7">
        <v>24801201000156</v>
      </c>
      <c r="D130" s="8" t="s">
        <v>1770</v>
      </c>
      <c r="E130" s="9" t="s">
        <v>470</v>
      </c>
      <c r="F130" s="10">
        <v>45165</v>
      </c>
      <c r="G130" s="10">
        <v>45135</v>
      </c>
      <c r="H130" s="10">
        <v>45500</v>
      </c>
      <c r="I130" s="11">
        <f t="shared" ref="I130:I193" si="6">YEAR(G130)</f>
        <v>2023</v>
      </c>
      <c r="J130" s="9">
        <f t="shared" ref="J130:J193" si="7">MONTH(G130)</f>
        <v>7</v>
      </c>
      <c r="K130" s="11" t="str">
        <f t="shared" ref="K130:K193" si="8">TEXT(J130*29,"Mmmmmmm")</f>
        <v>julho</v>
      </c>
      <c r="L130" s="12">
        <v>191287.67999999999</v>
      </c>
      <c r="M130" s="9" t="s">
        <v>3</v>
      </c>
    </row>
    <row r="131" spans="1:13" ht="36" hidden="1" x14ac:dyDescent="0.25">
      <c r="A131" s="50"/>
      <c r="B131" s="9" t="s">
        <v>1787</v>
      </c>
      <c r="C131" s="7">
        <v>31968868000103</v>
      </c>
      <c r="D131" s="8" t="s">
        <v>1788</v>
      </c>
      <c r="E131" s="9" t="s">
        <v>498</v>
      </c>
      <c r="F131" s="10">
        <v>45142</v>
      </c>
      <c r="G131" s="10">
        <v>45191</v>
      </c>
      <c r="H131" s="10">
        <v>45556</v>
      </c>
      <c r="I131" s="11">
        <f t="shared" si="6"/>
        <v>2023</v>
      </c>
      <c r="J131" s="9">
        <f t="shared" si="7"/>
        <v>9</v>
      </c>
      <c r="K131" s="11" t="str">
        <f t="shared" si="8"/>
        <v>setembro</v>
      </c>
      <c r="L131" s="12">
        <v>336749.57</v>
      </c>
      <c r="M131" s="9" t="s">
        <v>3</v>
      </c>
    </row>
    <row r="132" spans="1:13" ht="24" hidden="1" x14ac:dyDescent="0.25">
      <c r="A132" s="50"/>
      <c r="B132" s="9" t="s">
        <v>1677</v>
      </c>
      <c r="C132" s="7">
        <v>5934885000381</v>
      </c>
      <c r="D132" s="8" t="s">
        <v>2417</v>
      </c>
      <c r="E132" s="9" t="s">
        <v>585</v>
      </c>
      <c r="F132" s="10">
        <v>45265</v>
      </c>
      <c r="G132" s="10">
        <v>45268</v>
      </c>
      <c r="H132" s="10">
        <v>45633</v>
      </c>
      <c r="I132" s="11">
        <f t="shared" si="6"/>
        <v>2023</v>
      </c>
      <c r="J132" s="9">
        <f t="shared" si="7"/>
        <v>12</v>
      </c>
      <c r="K132" s="11" t="str">
        <f t="shared" si="8"/>
        <v>dezembro</v>
      </c>
      <c r="L132" s="12">
        <v>1150</v>
      </c>
      <c r="M132" s="9" t="s">
        <v>3</v>
      </c>
    </row>
    <row r="133" spans="1:13" hidden="1" x14ac:dyDescent="0.25">
      <c r="A133" s="50">
        <v>17</v>
      </c>
      <c r="B133" s="9" t="s">
        <v>1702</v>
      </c>
      <c r="C133" s="7">
        <v>10455507000193</v>
      </c>
      <c r="D133" s="8" t="s">
        <v>1147</v>
      </c>
      <c r="E133" s="9" t="s">
        <v>251</v>
      </c>
      <c r="F133" s="10">
        <v>45012</v>
      </c>
      <c r="G133" s="10">
        <v>45014</v>
      </c>
      <c r="H133" s="10">
        <v>45379</v>
      </c>
      <c r="I133" s="11">
        <f t="shared" si="6"/>
        <v>2023</v>
      </c>
      <c r="J133" s="9">
        <f t="shared" si="7"/>
        <v>3</v>
      </c>
      <c r="K133" s="11" t="str">
        <f t="shared" si="8"/>
        <v>março</v>
      </c>
      <c r="L133" s="12">
        <v>33360</v>
      </c>
      <c r="M133" s="9" t="s">
        <v>3</v>
      </c>
    </row>
    <row r="134" spans="1:13" ht="24" hidden="1" x14ac:dyDescent="0.25">
      <c r="A134" s="50">
        <v>9</v>
      </c>
      <c r="B134" s="9" t="s">
        <v>1750</v>
      </c>
      <c r="C134" s="7">
        <v>15663333000178</v>
      </c>
      <c r="D134" s="8" t="s">
        <v>1751</v>
      </c>
      <c r="E134" s="9" t="s">
        <v>413</v>
      </c>
      <c r="F134" s="10">
        <v>45040</v>
      </c>
      <c r="G134" s="10">
        <v>45055</v>
      </c>
      <c r="H134" s="10">
        <v>45420</v>
      </c>
      <c r="I134" s="11">
        <f t="shared" si="6"/>
        <v>2023</v>
      </c>
      <c r="J134" s="9">
        <f t="shared" si="7"/>
        <v>5</v>
      </c>
      <c r="K134" s="11" t="str">
        <f t="shared" si="8"/>
        <v>maio</v>
      </c>
      <c r="L134" s="12">
        <v>278637.2</v>
      </c>
      <c r="M134" s="9" t="s">
        <v>3</v>
      </c>
    </row>
    <row r="135" spans="1:13" ht="24" hidden="1" x14ac:dyDescent="0.25">
      <c r="A135" s="50">
        <v>10</v>
      </c>
      <c r="B135" s="9" t="s">
        <v>1750</v>
      </c>
      <c r="C135" s="7">
        <v>15663333000178</v>
      </c>
      <c r="D135" s="8" t="s">
        <v>1752</v>
      </c>
      <c r="E135" s="9" t="s">
        <v>413</v>
      </c>
      <c r="F135" s="10">
        <v>45197</v>
      </c>
      <c r="G135" s="10">
        <v>45055</v>
      </c>
      <c r="H135" s="10">
        <v>45420</v>
      </c>
      <c r="I135" s="11">
        <f t="shared" si="6"/>
        <v>2023</v>
      </c>
      <c r="J135" s="9">
        <f t="shared" si="7"/>
        <v>5</v>
      </c>
      <c r="K135" s="11" t="str">
        <f t="shared" si="8"/>
        <v>maio</v>
      </c>
      <c r="L135" s="12">
        <v>21645</v>
      </c>
      <c r="M135" s="9" t="s">
        <v>3</v>
      </c>
    </row>
    <row r="136" spans="1:13" ht="36" hidden="1" x14ac:dyDescent="0.25">
      <c r="A136" s="50">
        <v>16</v>
      </c>
      <c r="B136" s="9" t="s">
        <v>1326</v>
      </c>
      <c r="C136" s="7">
        <v>28310220000130</v>
      </c>
      <c r="D136" s="8" t="s">
        <v>1731</v>
      </c>
      <c r="E136" s="9" t="s">
        <v>335</v>
      </c>
      <c r="F136" s="10">
        <v>45107</v>
      </c>
      <c r="G136" s="10">
        <v>45107</v>
      </c>
      <c r="H136" s="10">
        <v>45288</v>
      </c>
      <c r="I136" s="11">
        <f t="shared" si="6"/>
        <v>2023</v>
      </c>
      <c r="J136" s="9">
        <f t="shared" si="7"/>
        <v>6</v>
      </c>
      <c r="K136" s="11" t="str">
        <f t="shared" si="8"/>
        <v>junho</v>
      </c>
      <c r="L136" s="12">
        <v>0</v>
      </c>
      <c r="M136" s="9" t="s">
        <v>3</v>
      </c>
    </row>
    <row r="137" spans="1:13" ht="24" x14ac:dyDescent="0.25">
      <c r="A137" s="50">
        <v>12</v>
      </c>
      <c r="B137" s="9" t="s">
        <v>1433</v>
      </c>
      <c r="C137" s="7">
        <v>18152528000222</v>
      </c>
      <c r="D137" s="8" t="s">
        <v>1434</v>
      </c>
      <c r="E137" s="9" t="s">
        <v>221</v>
      </c>
      <c r="F137" s="10">
        <v>45147</v>
      </c>
      <c r="G137" s="10">
        <v>45165</v>
      </c>
      <c r="H137" s="10">
        <v>45530</v>
      </c>
      <c r="I137" s="11">
        <f t="shared" si="6"/>
        <v>2023</v>
      </c>
      <c r="J137" s="9">
        <f t="shared" si="7"/>
        <v>8</v>
      </c>
      <c r="K137" s="11" t="str">
        <f t="shared" si="8"/>
        <v>agosto</v>
      </c>
      <c r="L137" s="12">
        <v>18000</v>
      </c>
      <c r="M137" s="9" t="s">
        <v>3</v>
      </c>
    </row>
    <row r="138" spans="1:13" ht="24" hidden="1" x14ac:dyDescent="0.25">
      <c r="A138" s="50"/>
      <c r="B138" s="9" t="s">
        <v>1504</v>
      </c>
      <c r="C138" s="7">
        <v>9585929000102</v>
      </c>
      <c r="D138" s="8" t="s">
        <v>1505</v>
      </c>
      <c r="E138" s="9" t="s">
        <v>336</v>
      </c>
      <c r="F138" s="10">
        <v>45219</v>
      </c>
      <c r="G138" s="10">
        <v>45221</v>
      </c>
      <c r="H138" s="10">
        <v>45586</v>
      </c>
      <c r="I138" s="11">
        <f t="shared" si="6"/>
        <v>2023</v>
      </c>
      <c r="J138" s="9">
        <f t="shared" si="7"/>
        <v>10</v>
      </c>
      <c r="K138" s="11" t="str">
        <f t="shared" si="8"/>
        <v>outubro</v>
      </c>
      <c r="L138" s="12">
        <v>235972</v>
      </c>
      <c r="M138" s="9" t="s">
        <v>3</v>
      </c>
    </row>
    <row r="139" spans="1:13" ht="24" hidden="1" x14ac:dyDescent="0.25">
      <c r="A139" s="50">
        <v>13</v>
      </c>
      <c r="B139" s="19" t="s">
        <v>1309</v>
      </c>
      <c r="C139" s="17">
        <v>3813499000144</v>
      </c>
      <c r="D139" s="18" t="s">
        <v>1769</v>
      </c>
      <c r="E139" s="19" t="s">
        <v>446</v>
      </c>
      <c r="F139" s="20">
        <v>45063</v>
      </c>
      <c r="G139" s="20">
        <v>45108</v>
      </c>
      <c r="H139" s="20">
        <v>45148</v>
      </c>
      <c r="I139" s="21">
        <f t="shared" si="6"/>
        <v>2023</v>
      </c>
      <c r="J139" s="19">
        <f t="shared" si="7"/>
        <v>7</v>
      </c>
      <c r="K139" s="21" t="str">
        <f t="shared" si="8"/>
        <v>julho</v>
      </c>
      <c r="L139" s="22">
        <v>14875</v>
      </c>
      <c r="M139" s="19" t="s">
        <v>3</v>
      </c>
    </row>
    <row r="140" spans="1:13" ht="24" x14ac:dyDescent="0.25">
      <c r="A140" s="50">
        <v>13</v>
      </c>
      <c r="B140" s="19" t="s">
        <v>1309</v>
      </c>
      <c r="C140" s="17">
        <v>3813499000144</v>
      </c>
      <c r="D140" s="18" t="s">
        <v>1435</v>
      </c>
      <c r="E140" s="19" t="s">
        <v>446</v>
      </c>
      <c r="F140" s="20">
        <v>45148</v>
      </c>
      <c r="G140" s="20">
        <v>45149</v>
      </c>
      <c r="H140" s="20">
        <v>45240</v>
      </c>
      <c r="I140" s="21">
        <f t="shared" si="6"/>
        <v>2023</v>
      </c>
      <c r="J140" s="19">
        <f t="shared" si="7"/>
        <v>8</v>
      </c>
      <c r="K140" s="21" t="str">
        <f t="shared" si="8"/>
        <v>agosto</v>
      </c>
      <c r="L140" s="22">
        <v>29750</v>
      </c>
      <c r="M140" s="19" t="s">
        <v>3</v>
      </c>
    </row>
    <row r="141" spans="1:13" ht="24" hidden="1" x14ac:dyDescent="0.25">
      <c r="A141" s="50"/>
      <c r="B141" s="19" t="s">
        <v>1309</v>
      </c>
      <c r="C141" s="17">
        <v>3813499000144</v>
      </c>
      <c r="D141" s="18" t="s">
        <v>1598</v>
      </c>
      <c r="E141" s="19" t="s">
        <v>446</v>
      </c>
      <c r="F141" s="20">
        <v>45240</v>
      </c>
      <c r="G141" s="20">
        <v>45241</v>
      </c>
      <c r="H141" s="20">
        <v>45301</v>
      </c>
      <c r="I141" s="21">
        <f t="shared" si="6"/>
        <v>2023</v>
      </c>
      <c r="J141" s="19">
        <f t="shared" si="7"/>
        <v>11</v>
      </c>
      <c r="K141" s="21" t="str">
        <f t="shared" si="8"/>
        <v>novembro</v>
      </c>
      <c r="L141" s="22">
        <v>19833.099999999999</v>
      </c>
      <c r="M141" s="19" t="s">
        <v>3</v>
      </c>
    </row>
    <row r="142" spans="1:13" ht="36" hidden="1" x14ac:dyDescent="0.25">
      <c r="A142" s="50">
        <v>11</v>
      </c>
      <c r="B142" s="19" t="s">
        <v>1746</v>
      </c>
      <c r="C142" s="17">
        <v>7242283000127</v>
      </c>
      <c r="D142" s="18" t="s">
        <v>1747</v>
      </c>
      <c r="E142" s="19" t="s">
        <v>408</v>
      </c>
      <c r="F142" s="20">
        <v>45029</v>
      </c>
      <c r="G142" s="20">
        <v>45048</v>
      </c>
      <c r="H142" s="20">
        <v>45413</v>
      </c>
      <c r="I142" s="21">
        <f t="shared" si="6"/>
        <v>2023</v>
      </c>
      <c r="J142" s="19">
        <f t="shared" si="7"/>
        <v>5</v>
      </c>
      <c r="K142" s="21" t="str">
        <f t="shared" si="8"/>
        <v>maio</v>
      </c>
      <c r="L142" s="22">
        <v>220000</v>
      </c>
      <c r="M142" s="19" t="s">
        <v>3</v>
      </c>
    </row>
    <row r="143" spans="1:13" ht="36" hidden="1" x14ac:dyDescent="0.25">
      <c r="A143" s="50">
        <v>17</v>
      </c>
      <c r="B143" s="9" t="s">
        <v>1765</v>
      </c>
      <c r="C143" s="7">
        <v>11511790000196</v>
      </c>
      <c r="D143" s="8" t="s">
        <v>1767</v>
      </c>
      <c r="E143" s="9" t="s">
        <v>436</v>
      </c>
      <c r="F143" s="10">
        <v>45061</v>
      </c>
      <c r="G143" s="10">
        <v>45091</v>
      </c>
      <c r="H143" s="10">
        <v>45456</v>
      </c>
      <c r="I143" s="11">
        <f t="shared" si="6"/>
        <v>2023</v>
      </c>
      <c r="J143" s="9">
        <f t="shared" si="7"/>
        <v>6</v>
      </c>
      <c r="K143" s="11" t="str">
        <f t="shared" si="8"/>
        <v>junho</v>
      </c>
      <c r="L143" s="12">
        <v>25000</v>
      </c>
      <c r="M143" s="9" t="s">
        <v>3</v>
      </c>
    </row>
    <row r="144" spans="1:13" ht="24" hidden="1" x14ac:dyDescent="0.25">
      <c r="A144" s="50">
        <v>7</v>
      </c>
      <c r="B144" s="9" t="s">
        <v>1681</v>
      </c>
      <c r="C144" s="7">
        <v>11256903000154</v>
      </c>
      <c r="D144" s="8" t="s">
        <v>1734</v>
      </c>
      <c r="E144" s="9" t="s">
        <v>377</v>
      </c>
      <c r="F144" s="10">
        <v>44943</v>
      </c>
      <c r="G144" s="10">
        <v>44943</v>
      </c>
      <c r="H144" s="10">
        <v>44993</v>
      </c>
      <c r="I144" s="11">
        <f t="shared" si="6"/>
        <v>2023</v>
      </c>
      <c r="J144" s="9">
        <f t="shared" si="7"/>
        <v>1</v>
      </c>
      <c r="K144" s="11" t="str">
        <f t="shared" si="8"/>
        <v>janeiro</v>
      </c>
      <c r="L144" s="12">
        <v>59987.5</v>
      </c>
      <c r="M144" s="9" t="s">
        <v>3</v>
      </c>
    </row>
    <row r="145" spans="1:13" ht="24" hidden="1" x14ac:dyDescent="0.25">
      <c r="A145" s="50">
        <v>18</v>
      </c>
      <c r="B145" s="9" t="s">
        <v>1681</v>
      </c>
      <c r="C145" s="7">
        <v>11256903000154</v>
      </c>
      <c r="D145" s="8" t="s">
        <v>1153</v>
      </c>
      <c r="E145" s="9" t="s">
        <v>377</v>
      </c>
      <c r="F145" s="10">
        <v>44987</v>
      </c>
      <c r="G145" s="10">
        <v>44994</v>
      </c>
      <c r="H145" s="10">
        <v>45359</v>
      </c>
      <c r="I145" s="11">
        <f t="shared" si="6"/>
        <v>2023</v>
      </c>
      <c r="J145" s="9">
        <f t="shared" si="7"/>
        <v>3</v>
      </c>
      <c r="K145" s="11" t="str">
        <f t="shared" si="8"/>
        <v>março</v>
      </c>
      <c r="L145" s="12">
        <v>239950</v>
      </c>
      <c r="M145" s="9" t="s">
        <v>3</v>
      </c>
    </row>
    <row r="146" spans="1:13" ht="36" x14ac:dyDescent="0.25">
      <c r="A146" s="50">
        <v>14</v>
      </c>
      <c r="B146" s="19" t="s">
        <v>1436</v>
      </c>
      <c r="C146" s="17">
        <v>11172836000190</v>
      </c>
      <c r="D146" s="18" t="s">
        <v>1437</v>
      </c>
      <c r="E146" s="19" t="s">
        <v>1233</v>
      </c>
      <c r="F146" s="20">
        <v>45140</v>
      </c>
      <c r="G146" s="20">
        <v>45140</v>
      </c>
      <c r="H146" s="20">
        <v>45406</v>
      </c>
      <c r="I146" s="21">
        <f t="shared" si="6"/>
        <v>2023</v>
      </c>
      <c r="J146" s="19">
        <f t="shared" si="7"/>
        <v>8</v>
      </c>
      <c r="K146" s="21" t="str">
        <f t="shared" si="8"/>
        <v>agosto</v>
      </c>
      <c r="L146" s="22">
        <v>0</v>
      </c>
      <c r="M146" s="19" t="s">
        <v>3</v>
      </c>
    </row>
    <row r="147" spans="1:13" ht="24" hidden="1" x14ac:dyDescent="0.25">
      <c r="A147" s="50"/>
      <c r="B147" s="19" t="s">
        <v>1599</v>
      </c>
      <c r="C147" s="17">
        <v>53113791000122</v>
      </c>
      <c r="D147" s="18" t="s">
        <v>1600</v>
      </c>
      <c r="E147" s="19" t="s">
        <v>417</v>
      </c>
      <c r="F147" s="20">
        <v>45250</v>
      </c>
      <c r="G147" s="20">
        <v>45243</v>
      </c>
      <c r="H147" s="20">
        <v>45608</v>
      </c>
      <c r="I147" s="21">
        <f t="shared" si="6"/>
        <v>2023</v>
      </c>
      <c r="J147" s="19">
        <f t="shared" si="7"/>
        <v>11</v>
      </c>
      <c r="K147" s="21" t="str">
        <f t="shared" si="8"/>
        <v>novembro</v>
      </c>
      <c r="L147" s="22">
        <v>33406.92</v>
      </c>
      <c r="M147" s="19" t="s">
        <v>3</v>
      </c>
    </row>
    <row r="148" spans="1:13" ht="36" hidden="1" x14ac:dyDescent="0.25">
      <c r="A148" s="50">
        <v>14</v>
      </c>
      <c r="B148" s="9" t="s">
        <v>1347</v>
      </c>
      <c r="C148" s="7">
        <v>27909211000106</v>
      </c>
      <c r="D148" s="8" t="s">
        <v>1348</v>
      </c>
      <c r="E148" s="9" t="s">
        <v>466</v>
      </c>
      <c r="F148" s="10">
        <v>45126</v>
      </c>
      <c r="G148" s="10">
        <v>45127</v>
      </c>
      <c r="H148" s="10">
        <v>45492</v>
      </c>
      <c r="I148" s="11">
        <f t="shared" si="6"/>
        <v>2023</v>
      </c>
      <c r="J148" s="9">
        <f t="shared" si="7"/>
        <v>7</v>
      </c>
      <c r="K148" s="11" t="str">
        <f t="shared" si="8"/>
        <v>julho</v>
      </c>
      <c r="L148" s="12">
        <v>825279.28</v>
      </c>
      <c r="M148" s="9" t="s">
        <v>3</v>
      </c>
    </row>
    <row r="149" spans="1:13" ht="24" hidden="1" x14ac:dyDescent="0.25">
      <c r="A149" s="50">
        <v>19</v>
      </c>
      <c r="B149" s="19" t="s">
        <v>1737</v>
      </c>
      <c r="C149" s="17">
        <v>604122000197</v>
      </c>
      <c r="D149" s="18" t="s">
        <v>1159</v>
      </c>
      <c r="E149" s="19" t="s">
        <v>384</v>
      </c>
      <c r="F149" s="20">
        <v>44999</v>
      </c>
      <c r="G149" s="20">
        <v>45002</v>
      </c>
      <c r="H149" s="20">
        <v>45367</v>
      </c>
      <c r="I149" s="21">
        <f t="shared" si="6"/>
        <v>2023</v>
      </c>
      <c r="J149" s="19">
        <f t="shared" si="7"/>
        <v>3</v>
      </c>
      <c r="K149" s="21" t="str">
        <f t="shared" si="8"/>
        <v>março</v>
      </c>
      <c r="L149" s="22">
        <v>63360</v>
      </c>
      <c r="M149" s="19" t="s">
        <v>3</v>
      </c>
    </row>
    <row r="150" spans="1:13" ht="24" hidden="1" x14ac:dyDescent="0.25">
      <c r="A150" s="50">
        <v>10</v>
      </c>
      <c r="B150" s="19" t="s">
        <v>1697</v>
      </c>
      <c r="C150" s="17">
        <v>15165588000100</v>
      </c>
      <c r="D150" s="18" t="s">
        <v>991</v>
      </c>
      <c r="E150" s="19" t="s">
        <v>246</v>
      </c>
      <c r="F150" s="20">
        <v>44939</v>
      </c>
      <c r="G150" s="20">
        <v>44958</v>
      </c>
      <c r="H150" s="20">
        <v>45322</v>
      </c>
      <c r="I150" s="21">
        <f t="shared" si="6"/>
        <v>2023</v>
      </c>
      <c r="J150" s="19">
        <f t="shared" si="7"/>
        <v>2</v>
      </c>
      <c r="K150" s="21" t="str">
        <f t="shared" si="8"/>
        <v>fevereiro</v>
      </c>
      <c r="L150" s="22">
        <v>117360</v>
      </c>
      <c r="M150" s="19" t="s">
        <v>3</v>
      </c>
    </row>
    <row r="151" spans="1:13" ht="24" hidden="1" x14ac:dyDescent="0.25">
      <c r="A151" s="50">
        <v>20</v>
      </c>
      <c r="B151" s="9" t="s">
        <v>1697</v>
      </c>
      <c r="C151" s="7">
        <v>15165588000100</v>
      </c>
      <c r="D151" s="8" t="s">
        <v>1164</v>
      </c>
      <c r="E151" s="9" t="s">
        <v>393</v>
      </c>
      <c r="F151" s="10">
        <v>45007</v>
      </c>
      <c r="G151" s="10">
        <v>45014</v>
      </c>
      <c r="H151" s="10">
        <v>45379</v>
      </c>
      <c r="I151" s="11">
        <f t="shared" si="6"/>
        <v>2023</v>
      </c>
      <c r="J151" s="9">
        <f t="shared" si="7"/>
        <v>3</v>
      </c>
      <c r="K151" s="11" t="str">
        <f t="shared" si="8"/>
        <v>março</v>
      </c>
      <c r="L151" s="12">
        <v>95662.5</v>
      </c>
      <c r="M151" s="9" t="s">
        <v>3</v>
      </c>
    </row>
    <row r="152" spans="1:13" ht="36" hidden="1" x14ac:dyDescent="0.25">
      <c r="A152" s="50"/>
      <c r="B152" s="19" t="s">
        <v>1506</v>
      </c>
      <c r="C152" s="17">
        <v>5146498000119</v>
      </c>
      <c r="D152" s="18" t="s">
        <v>1507</v>
      </c>
      <c r="E152" s="19" t="s">
        <v>320</v>
      </c>
      <c r="F152" s="20">
        <v>45209</v>
      </c>
      <c r="G152" s="20">
        <v>45259</v>
      </c>
      <c r="H152" s="20">
        <v>45624</v>
      </c>
      <c r="I152" s="21">
        <f t="shared" si="6"/>
        <v>2023</v>
      </c>
      <c r="J152" s="19">
        <f t="shared" si="7"/>
        <v>11</v>
      </c>
      <c r="K152" s="21" t="str">
        <f t="shared" si="8"/>
        <v>novembro</v>
      </c>
      <c r="L152" s="22">
        <v>283800</v>
      </c>
      <c r="M152" s="19" t="s">
        <v>3</v>
      </c>
    </row>
    <row r="153" spans="1:13" ht="24" hidden="1" x14ac:dyDescent="0.25">
      <c r="A153" s="50">
        <v>12</v>
      </c>
      <c r="B153" s="19" t="s">
        <v>1362</v>
      </c>
      <c r="C153" s="17">
        <v>8039270000118</v>
      </c>
      <c r="D153" s="18" t="s">
        <v>1363</v>
      </c>
      <c r="E153" s="19" t="s">
        <v>1246</v>
      </c>
      <c r="F153" s="20">
        <v>45107</v>
      </c>
      <c r="G153" s="20">
        <v>45048</v>
      </c>
      <c r="H153" s="20">
        <v>45413</v>
      </c>
      <c r="I153" s="21">
        <f t="shared" si="6"/>
        <v>2023</v>
      </c>
      <c r="J153" s="19">
        <f t="shared" si="7"/>
        <v>5</v>
      </c>
      <c r="K153" s="21" t="str">
        <f t="shared" si="8"/>
        <v>maio</v>
      </c>
      <c r="L153" s="22">
        <v>0</v>
      </c>
      <c r="M153" s="19" t="s">
        <v>3</v>
      </c>
    </row>
    <row r="154" spans="1:13" ht="24" hidden="1" x14ac:dyDescent="0.25">
      <c r="A154" s="50"/>
      <c r="B154" s="19" t="s">
        <v>1601</v>
      </c>
      <c r="C154" s="17">
        <v>23518065000129</v>
      </c>
      <c r="D154" s="18" t="s">
        <v>1604</v>
      </c>
      <c r="E154" s="19" t="s">
        <v>1605</v>
      </c>
      <c r="F154" s="20">
        <v>45251</v>
      </c>
      <c r="G154" s="20">
        <v>45254</v>
      </c>
      <c r="H154" s="20">
        <v>45619</v>
      </c>
      <c r="I154" s="21">
        <f t="shared" si="6"/>
        <v>2023</v>
      </c>
      <c r="J154" s="19">
        <f t="shared" si="7"/>
        <v>11</v>
      </c>
      <c r="K154" s="21" t="str">
        <f t="shared" si="8"/>
        <v>novembro</v>
      </c>
      <c r="L154" s="22">
        <v>2560</v>
      </c>
      <c r="M154" s="19" t="s">
        <v>3</v>
      </c>
    </row>
    <row r="155" spans="1:13" ht="24" hidden="1" x14ac:dyDescent="0.25">
      <c r="A155" s="50">
        <v>11</v>
      </c>
      <c r="B155" s="9" t="s">
        <v>1021</v>
      </c>
      <c r="C155" s="7">
        <v>3038151000127</v>
      </c>
      <c r="D155" s="8" t="s">
        <v>1022</v>
      </c>
      <c r="E155" s="9" t="s">
        <v>1023</v>
      </c>
      <c r="F155" s="10">
        <v>44984</v>
      </c>
      <c r="G155" s="10">
        <v>44985</v>
      </c>
      <c r="H155" s="10">
        <v>45349</v>
      </c>
      <c r="I155" s="11">
        <f t="shared" si="6"/>
        <v>2023</v>
      </c>
      <c r="J155" s="9">
        <f t="shared" si="7"/>
        <v>2</v>
      </c>
      <c r="K155" s="11" t="str">
        <f t="shared" si="8"/>
        <v>fevereiro</v>
      </c>
      <c r="L155" s="12">
        <v>7250</v>
      </c>
      <c r="M155" s="9" t="s">
        <v>3</v>
      </c>
    </row>
    <row r="156" spans="1:13" ht="24" hidden="1" x14ac:dyDescent="0.25">
      <c r="A156" s="50">
        <v>21</v>
      </c>
      <c r="B156" s="19" t="s">
        <v>1122</v>
      </c>
      <c r="C156" s="17">
        <v>12470664000101</v>
      </c>
      <c r="D156" s="18" t="s">
        <v>1123</v>
      </c>
      <c r="E156" s="19" t="s">
        <v>1124</v>
      </c>
      <c r="F156" s="20">
        <v>45015</v>
      </c>
      <c r="G156" s="20">
        <v>45016</v>
      </c>
      <c r="H156" s="20">
        <v>45381</v>
      </c>
      <c r="I156" s="21">
        <f t="shared" si="6"/>
        <v>2023</v>
      </c>
      <c r="J156" s="19">
        <f t="shared" si="7"/>
        <v>3</v>
      </c>
      <c r="K156" s="21" t="str">
        <f t="shared" si="8"/>
        <v>março</v>
      </c>
      <c r="L156" s="22">
        <v>42890</v>
      </c>
      <c r="M156" s="19" t="s">
        <v>3</v>
      </c>
    </row>
    <row r="157" spans="1:13" ht="24" hidden="1" x14ac:dyDescent="0.25">
      <c r="A157" s="50">
        <v>18</v>
      </c>
      <c r="B157" s="19" t="s">
        <v>1366</v>
      </c>
      <c r="C157" s="17">
        <v>78451614000187</v>
      </c>
      <c r="D157" s="18" t="s">
        <v>1367</v>
      </c>
      <c r="E157" s="19" t="s">
        <v>1368</v>
      </c>
      <c r="F157" s="20">
        <v>45082</v>
      </c>
      <c r="G157" s="20">
        <v>45083</v>
      </c>
      <c r="H157" s="20">
        <v>45448</v>
      </c>
      <c r="I157" s="21">
        <f t="shared" si="6"/>
        <v>2023</v>
      </c>
      <c r="J157" s="19">
        <f t="shared" si="7"/>
        <v>6</v>
      </c>
      <c r="K157" s="21" t="str">
        <f t="shared" si="8"/>
        <v>junho</v>
      </c>
      <c r="L157" s="22">
        <v>40320</v>
      </c>
      <c r="M157" s="19" t="s">
        <v>3</v>
      </c>
    </row>
    <row r="158" spans="1:13" ht="24" hidden="1" x14ac:dyDescent="0.25">
      <c r="A158" s="50">
        <v>13</v>
      </c>
      <c r="B158" s="19" t="s">
        <v>1261</v>
      </c>
      <c r="C158" s="17">
        <v>3305157000113</v>
      </c>
      <c r="D158" s="18" t="s">
        <v>1262</v>
      </c>
      <c r="E158" s="19" t="s">
        <v>1263</v>
      </c>
      <c r="F158" s="20">
        <v>45057</v>
      </c>
      <c r="G158" s="20">
        <v>45057</v>
      </c>
      <c r="H158" s="20">
        <v>45422</v>
      </c>
      <c r="I158" s="21">
        <f t="shared" si="6"/>
        <v>2023</v>
      </c>
      <c r="J158" s="19">
        <f t="shared" si="7"/>
        <v>5</v>
      </c>
      <c r="K158" s="21" t="str">
        <f t="shared" si="8"/>
        <v>maio</v>
      </c>
      <c r="L158" s="22">
        <v>38255</v>
      </c>
      <c r="M158" s="19" t="s">
        <v>3</v>
      </c>
    </row>
    <row r="159" spans="1:13" x14ac:dyDescent="0.25">
      <c r="A159" s="50">
        <v>15</v>
      </c>
      <c r="B159" s="19" t="s">
        <v>1438</v>
      </c>
      <c r="C159" s="17">
        <v>36662528000173</v>
      </c>
      <c r="D159" s="18" t="s">
        <v>1439</v>
      </c>
      <c r="E159" s="19" t="s">
        <v>1440</v>
      </c>
      <c r="F159" s="20">
        <v>45140</v>
      </c>
      <c r="G159" s="20">
        <v>45140</v>
      </c>
      <c r="H159" s="20">
        <v>45505</v>
      </c>
      <c r="I159" s="21">
        <f t="shared" si="6"/>
        <v>2023</v>
      </c>
      <c r="J159" s="19">
        <f t="shared" si="7"/>
        <v>8</v>
      </c>
      <c r="K159" s="21" t="str">
        <f t="shared" si="8"/>
        <v>agosto</v>
      </c>
      <c r="L159" s="22">
        <v>16170</v>
      </c>
      <c r="M159" s="19" t="s">
        <v>3</v>
      </c>
    </row>
    <row r="160" spans="1:13" ht="24" hidden="1" x14ac:dyDescent="0.25">
      <c r="A160" s="50"/>
      <c r="B160" s="9" t="s">
        <v>1438</v>
      </c>
      <c r="C160" s="7">
        <v>36662528000173</v>
      </c>
      <c r="D160" s="8" t="s">
        <v>1606</v>
      </c>
      <c r="E160" s="9" t="s">
        <v>1607</v>
      </c>
      <c r="F160" s="10">
        <v>45260</v>
      </c>
      <c r="G160" s="10">
        <v>45260</v>
      </c>
      <c r="H160" s="10">
        <v>45351</v>
      </c>
      <c r="I160" s="11">
        <f t="shared" si="6"/>
        <v>2023</v>
      </c>
      <c r="J160" s="9">
        <f t="shared" si="7"/>
        <v>11</v>
      </c>
      <c r="K160" s="11" t="str">
        <f t="shared" si="8"/>
        <v>novembro</v>
      </c>
      <c r="L160" s="12">
        <v>162091</v>
      </c>
      <c r="M160" s="9" t="s">
        <v>3</v>
      </c>
    </row>
    <row r="161" spans="1:13" hidden="1" x14ac:dyDescent="0.25">
      <c r="A161" s="50">
        <v>19</v>
      </c>
      <c r="B161" s="9" t="s">
        <v>18</v>
      </c>
      <c r="C161" s="7">
        <v>10720011000108</v>
      </c>
      <c r="D161" s="8" t="s">
        <v>1364</v>
      </c>
      <c r="E161" s="9" t="s">
        <v>1365</v>
      </c>
      <c r="F161" s="10">
        <v>45079</v>
      </c>
      <c r="G161" s="10">
        <v>45079</v>
      </c>
      <c r="H161" s="10">
        <v>45444</v>
      </c>
      <c r="I161" s="11">
        <f t="shared" si="6"/>
        <v>2023</v>
      </c>
      <c r="J161" s="9">
        <f t="shared" si="7"/>
        <v>6</v>
      </c>
      <c r="K161" s="11" t="str">
        <f t="shared" si="8"/>
        <v>junho</v>
      </c>
      <c r="L161" s="12">
        <v>21996</v>
      </c>
      <c r="M161" s="9" t="s">
        <v>3</v>
      </c>
    </row>
    <row r="162" spans="1:13" ht="24" hidden="1" x14ac:dyDescent="0.25">
      <c r="A162" s="50"/>
      <c r="B162" s="19" t="s">
        <v>17</v>
      </c>
      <c r="C162" s="17">
        <v>18222633000100</v>
      </c>
      <c r="D162" s="18" t="s">
        <v>1508</v>
      </c>
      <c r="E162" s="19" t="s">
        <v>1509</v>
      </c>
      <c r="F162" s="20">
        <v>45203</v>
      </c>
      <c r="G162" s="20">
        <v>45203</v>
      </c>
      <c r="H162" s="20">
        <v>45568</v>
      </c>
      <c r="I162" s="21">
        <f t="shared" si="6"/>
        <v>2023</v>
      </c>
      <c r="J162" s="19">
        <f t="shared" si="7"/>
        <v>10</v>
      </c>
      <c r="K162" s="21" t="str">
        <f t="shared" si="8"/>
        <v>outubro</v>
      </c>
      <c r="L162" s="22">
        <v>426000</v>
      </c>
      <c r="M162" s="19" t="s">
        <v>3</v>
      </c>
    </row>
    <row r="163" spans="1:13" ht="24" hidden="1" x14ac:dyDescent="0.25">
      <c r="A163" s="50">
        <v>14</v>
      </c>
      <c r="B163" s="9" t="s">
        <v>5</v>
      </c>
      <c r="C163" s="7">
        <v>5842757000146</v>
      </c>
      <c r="D163" s="8" t="s">
        <v>1808</v>
      </c>
      <c r="E163" s="9" t="s">
        <v>1267</v>
      </c>
      <c r="F163" s="10">
        <v>45063</v>
      </c>
      <c r="G163" s="10">
        <v>45064</v>
      </c>
      <c r="H163" s="10">
        <v>45429</v>
      </c>
      <c r="I163" s="11">
        <f t="shared" si="6"/>
        <v>2023</v>
      </c>
      <c r="J163" s="9">
        <f t="shared" si="7"/>
        <v>5</v>
      </c>
      <c r="K163" s="11" t="str">
        <f t="shared" si="8"/>
        <v>maio</v>
      </c>
      <c r="L163" s="12">
        <v>95000</v>
      </c>
      <c r="M163" s="9" t="s">
        <v>3</v>
      </c>
    </row>
    <row r="164" spans="1:13" ht="24" hidden="1" x14ac:dyDescent="0.25">
      <c r="A164" s="50">
        <v>15</v>
      </c>
      <c r="B164" s="19" t="s">
        <v>5</v>
      </c>
      <c r="C164" s="17">
        <v>5842757000146</v>
      </c>
      <c r="D164" s="18" t="s">
        <v>1268</v>
      </c>
      <c r="E164" s="19" t="s">
        <v>77</v>
      </c>
      <c r="F164" s="20">
        <v>45063</v>
      </c>
      <c r="G164" s="20">
        <v>45064</v>
      </c>
      <c r="H164" s="20">
        <v>45429</v>
      </c>
      <c r="I164" s="21">
        <f t="shared" si="6"/>
        <v>2023</v>
      </c>
      <c r="J164" s="19">
        <f t="shared" si="7"/>
        <v>5</v>
      </c>
      <c r="K164" s="21" t="str">
        <f t="shared" si="8"/>
        <v>maio</v>
      </c>
      <c r="L164" s="22">
        <v>56280</v>
      </c>
      <c r="M164" s="19" t="s">
        <v>3</v>
      </c>
    </row>
    <row r="165" spans="1:13" ht="24" hidden="1" x14ac:dyDescent="0.25">
      <c r="A165" s="50">
        <v>8</v>
      </c>
      <c r="B165" s="19" t="s">
        <v>10</v>
      </c>
      <c r="C165" s="17">
        <v>842216000102</v>
      </c>
      <c r="D165" s="18" t="s">
        <v>1060</v>
      </c>
      <c r="E165" s="19" t="s">
        <v>1061</v>
      </c>
      <c r="F165" s="20">
        <v>44929</v>
      </c>
      <c r="G165" s="20">
        <v>44930</v>
      </c>
      <c r="H165" s="20">
        <v>45294</v>
      </c>
      <c r="I165" s="21">
        <f t="shared" si="6"/>
        <v>2023</v>
      </c>
      <c r="J165" s="19">
        <f t="shared" si="7"/>
        <v>1</v>
      </c>
      <c r="K165" s="21" t="str">
        <f t="shared" si="8"/>
        <v>janeiro</v>
      </c>
      <c r="L165" s="22">
        <v>268246.95</v>
      </c>
      <c r="M165" s="19" t="s">
        <v>3</v>
      </c>
    </row>
    <row r="166" spans="1:13" ht="24" hidden="1" x14ac:dyDescent="0.25">
      <c r="A166" s="50"/>
      <c r="B166" s="9" t="s">
        <v>10</v>
      </c>
      <c r="C166" s="7">
        <v>842216000102</v>
      </c>
      <c r="D166" s="8" t="s">
        <v>1463</v>
      </c>
      <c r="E166" s="9" t="s">
        <v>1464</v>
      </c>
      <c r="F166" s="10">
        <v>45173</v>
      </c>
      <c r="G166" s="10">
        <v>45170</v>
      </c>
      <c r="H166" s="10">
        <v>45535</v>
      </c>
      <c r="I166" s="11">
        <f t="shared" si="6"/>
        <v>2023</v>
      </c>
      <c r="J166" s="9">
        <f t="shared" si="7"/>
        <v>9</v>
      </c>
      <c r="K166" s="11" t="str">
        <f t="shared" si="8"/>
        <v>setembro</v>
      </c>
      <c r="L166" s="12">
        <v>92400</v>
      </c>
      <c r="M166" s="9" t="s">
        <v>3</v>
      </c>
    </row>
    <row r="167" spans="1:13" ht="24" hidden="1" x14ac:dyDescent="0.25">
      <c r="A167" s="50">
        <v>22</v>
      </c>
      <c r="B167" s="19" t="s">
        <v>368</v>
      </c>
      <c r="C167" s="17">
        <v>38202919000130</v>
      </c>
      <c r="D167" s="18" t="s">
        <v>1085</v>
      </c>
      <c r="E167" s="19" t="s">
        <v>364</v>
      </c>
      <c r="F167" s="20">
        <v>45001</v>
      </c>
      <c r="G167" s="20">
        <v>45001</v>
      </c>
      <c r="H167" s="20">
        <v>45366</v>
      </c>
      <c r="I167" s="21">
        <f t="shared" si="6"/>
        <v>2023</v>
      </c>
      <c r="J167" s="19">
        <f t="shared" si="7"/>
        <v>3</v>
      </c>
      <c r="K167" s="21" t="str">
        <f t="shared" si="8"/>
        <v>março</v>
      </c>
      <c r="L167" s="22">
        <v>81600</v>
      </c>
      <c r="M167" s="19" t="s">
        <v>3</v>
      </c>
    </row>
    <row r="168" spans="1:13" ht="24" hidden="1" x14ac:dyDescent="0.25">
      <c r="A168" s="50">
        <v>23</v>
      </c>
      <c r="B168" s="19" t="s">
        <v>235</v>
      </c>
      <c r="C168" s="17">
        <v>20720905000224</v>
      </c>
      <c r="D168" s="18" t="s">
        <v>1086</v>
      </c>
      <c r="E168" s="19" t="s">
        <v>364</v>
      </c>
      <c r="F168" s="20">
        <v>45001</v>
      </c>
      <c r="G168" s="20">
        <v>45001</v>
      </c>
      <c r="H168" s="20">
        <v>45366</v>
      </c>
      <c r="I168" s="21">
        <f t="shared" si="6"/>
        <v>2023</v>
      </c>
      <c r="J168" s="19">
        <f t="shared" si="7"/>
        <v>3</v>
      </c>
      <c r="K168" s="21" t="str">
        <f t="shared" si="8"/>
        <v>março</v>
      </c>
      <c r="L168" s="22">
        <v>224370</v>
      </c>
      <c r="M168" s="19" t="s">
        <v>3</v>
      </c>
    </row>
    <row r="169" spans="1:13" ht="24" hidden="1" x14ac:dyDescent="0.25">
      <c r="A169" s="50"/>
      <c r="B169" s="19" t="s">
        <v>235</v>
      </c>
      <c r="C169" s="17">
        <v>20720905000224</v>
      </c>
      <c r="D169" s="18" t="s">
        <v>1608</v>
      </c>
      <c r="E169" s="19" t="s">
        <v>364</v>
      </c>
      <c r="F169" s="20">
        <v>45254</v>
      </c>
      <c r="G169" s="20">
        <v>45254</v>
      </c>
      <c r="H169" s="20">
        <v>45619</v>
      </c>
      <c r="I169" s="21">
        <f t="shared" si="6"/>
        <v>2023</v>
      </c>
      <c r="J169" s="19">
        <f t="shared" si="7"/>
        <v>11</v>
      </c>
      <c r="K169" s="21" t="str">
        <f t="shared" si="8"/>
        <v>novembro</v>
      </c>
      <c r="L169" s="22">
        <v>101070</v>
      </c>
      <c r="M169" s="19" t="s">
        <v>3</v>
      </c>
    </row>
    <row r="170" spans="1:13" ht="36" hidden="1" x14ac:dyDescent="0.25">
      <c r="A170" s="50"/>
      <c r="B170" s="19" t="s">
        <v>1609</v>
      </c>
      <c r="C170" s="17">
        <v>1513946000114</v>
      </c>
      <c r="D170" s="18" t="s">
        <v>1610</v>
      </c>
      <c r="E170" s="19" t="s">
        <v>1611</v>
      </c>
      <c r="F170" s="20">
        <v>45252</v>
      </c>
      <c r="G170" s="20">
        <v>45252</v>
      </c>
      <c r="H170" s="20">
        <v>45617</v>
      </c>
      <c r="I170" s="21">
        <f t="shared" si="6"/>
        <v>2023</v>
      </c>
      <c r="J170" s="19">
        <f t="shared" si="7"/>
        <v>11</v>
      </c>
      <c r="K170" s="21" t="str">
        <f t="shared" si="8"/>
        <v>novembro</v>
      </c>
      <c r="L170" s="22">
        <v>60000</v>
      </c>
      <c r="M170" s="19" t="s">
        <v>3</v>
      </c>
    </row>
    <row r="171" spans="1:13" ht="24" hidden="1" x14ac:dyDescent="0.25">
      <c r="A171" s="50">
        <v>16</v>
      </c>
      <c r="B171" s="9" t="s">
        <v>939</v>
      </c>
      <c r="C171" s="7">
        <v>16106178000151</v>
      </c>
      <c r="D171" s="8" t="s">
        <v>1271</v>
      </c>
      <c r="E171" s="9" t="s">
        <v>1272</v>
      </c>
      <c r="F171" s="10">
        <v>45072</v>
      </c>
      <c r="G171" s="10">
        <v>45075</v>
      </c>
      <c r="H171" s="10">
        <v>45440</v>
      </c>
      <c r="I171" s="11">
        <f t="shared" si="6"/>
        <v>2023</v>
      </c>
      <c r="J171" s="9">
        <f t="shared" si="7"/>
        <v>5</v>
      </c>
      <c r="K171" s="11" t="str">
        <f t="shared" si="8"/>
        <v>maio</v>
      </c>
      <c r="L171" s="12">
        <v>88447.32</v>
      </c>
      <c r="M171" s="9" t="s">
        <v>3</v>
      </c>
    </row>
    <row r="172" spans="1:13" ht="24" hidden="1" x14ac:dyDescent="0.25">
      <c r="A172" s="50">
        <v>11</v>
      </c>
      <c r="B172" s="19" t="s">
        <v>63</v>
      </c>
      <c r="C172" s="17">
        <v>17621812000157</v>
      </c>
      <c r="D172" s="18" t="s">
        <v>1235</v>
      </c>
      <c r="E172" s="19" t="s">
        <v>1236</v>
      </c>
      <c r="F172" s="20">
        <v>45043</v>
      </c>
      <c r="G172" s="20">
        <v>45043</v>
      </c>
      <c r="H172" s="20">
        <v>46138</v>
      </c>
      <c r="I172" s="21">
        <f t="shared" si="6"/>
        <v>2023</v>
      </c>
      <c r="J172" s="19">
        <f t="shared" si="7"/>
        <v>4</v>
      </c>
      <c r="K172" s="21" t="str">
        <f t="shared" si="8"/>
        <v>abril</v>
      </c>
      <c r="L172" s="22">
        <v>10899000</v>
      </c>
      <c r="M172" s="19" t="s">
        <v>3</v>
      </c>
    </row>
    <row r="173" spans="1:13" ht="24" x14ac:dyDescent="0.25">
      <c r="A173" s="50">
        <v>16</v>
      </c>
      <c r="B173" s="19" t="s">
        <v>501</v>
      </c>
      <c r="C173" s="17">
        <v>26457348000104</v>
      </c>
      <c r="D173" s="18" t="s">
        <v>1817</v>
      </c>
      <c r="E173" s="19" t="s">
        <v>1818</v>
      </c>
      <c r="F173" s="20">
        <v>45138</v>
      </c>
      <c r="G173" s="20">
        <v>45139</v>
      </c>
      <c r="H173" s="20">
        <v>45504</v>
      </c>
      <c r="I173" s="21">
        <f t="shared" si="6"/>
        <v>2023</v>
      </c>
      <c r="J173" s="19">
        <f t="shared" si="7"/>
        <v>8</v>
      </c>
      <c r="K173" s="21" t="str">
        <f t="shared" si="8"/>
        <v>agosto</v>
      </c>
      <c r="L173" s="22">
        <v>9600</v>
      </c>
      <c r="M173" s="19" t="s">
        <v>3</v>
      </c>
    </row>
    <row r="174" spans="1:13" ht="24" hidden="1" x14ac:dyDescent="0.25">
      <c r="A174" s="50">
        <v>17</v>
      </c>
      <c r="B174" s="9" t="s">
        <v>1250</v>
      </c>
      <c r="C174" s="7">
        <v>2248312000144</v>
      </c>
      <c r="D174" s="8" t="s">
        <v>1251</v>
      </c>
      <c r="E174" s="9" t="s">
        <v>1252</v>
      </c>
      <c r="F174" s="10">
        <v>45050</v>
      </c>
      <c r="G174" s="10">
        <v>45051</v>
      </c>
      <c r="H174" s="10">
        <v>45416</v>
      </c>
      <c r="I174" s="11">
        <f t="shared" si="6"/>
        <v>2023</v>
      </c>
      <c r="J174" s="9">
        <f t="shared" si="7"/>
        <v>5</v>
      </c>
      <c r="K174" s="11" t="str">
        <f t="shared" si="8"/>
        <v>maio</v>
      </c>
      <c r="L174" s="12">
        <v>32508</v>
      </c>
      <c r="M174" s="9" t="s">
        <v>3</v>
      </c>
    </row>
    <row r="175" spans="1:13" hidden="1" x14ac:dyDescent="0.25">
      <c r="A175" s="50">
        <v>18</v>
      </c>
      <c r="B175" s="19" t="s">
        <v>1247</v>
      </c>
      <c r="C175" s="17">
        <v>44072135000138</v>
      </c>
      <c r="D175" s="18" t="s">
        <v>1248</v>
      </c>
      <c r="E175" s="19" t="s">
        <v>1249</v>
      </c>
      <c r="F175" s="20">
        <v>45049</v>
      </c>
      <c r="G175" s="20">
        <v>45049</v>
      </c>
      <c r="H175" s="20">
        <v>45171</v>
      </c>
      <c r="I175" s="21">
        <f t="shared" si="6"/>
        <v>2023</v>
      </c>
      <c r="J175" s="19">
        <f t="shared" si="7"/>
        <v>5</v>
      </c>
      <c r="K175" s="21" t="str">
        <f t="shared" si="8"/>
        <v>maio</v>
      </c>
      <c r="L175" s="22">
        <v>70000</v>
      </c>
      <c r="M175" s="19" t="s">
        <v>3</v>
      </c>
    </row>
    <row r="176" spans="1:13" hidden="1" x14ac:dyDescent="0.25">
      <c r="A176" s="50"/>
      <c r="B176" s="19" t="s">
        <v>1510</v>
      </c>
      <c r="C176" s="17">
        <v>3502099000118</v>
      </c>
      <c r="D176" s="18" t="s">
        <v>1824</v>
      </c>
      <c r="E176" s="19" t="s">
        <v>1511</v>
      </c>
      <c r="F176" s="20">
        <v>45225</v>
      </c>
      <c r="G176" s="20">
        <v>45234</v>
      </c>
      <c r="H176" s="20">
        <v>45599</v>
      </c>
      <c r="I176" s="21">
        <f t="shared" si="6"/>
        <v>2023</v>
      </c>
      <c r="J176" s="19">
        <f t="shared" si="7"/>
        <v>11</v>
      </c>
      <c r="K176" s="21" t="str">
        <f t="shared" si="8"/>
        <v>novembro</v>
      </c>
      <c r="L176" s="22">
        <v>2282.42</v>
      </c>
      <c r="M176" s="19" t="s">
        <v>3</v>
      </c>
    </row>
    <row r="177" spans="1:13" ht="24" hidden="1" x14ac:dyDescent="0.25">
      <c r="A177" s="50">
        <v>24</v>
      </c>
      <c r="B177" s="19" t="s">
        <v>908</v>
      </c>
      <c r="C177" s="17">
        <v>1615998000100</v>
      </c>
      <c r="D177" s="18" t="s">
        <v>1093</v>
      </c>
      <c r="E177" s="19" t="s">
        <v>1094</v>
      </c>
      <c r="F177" s="20">
        <v>45002</v>
      </c>
      <c r="G177" s="20">
        <v>45002</v>
      </c>
      <c r="H177" s="20">
        <v>45367</v>
      </c>
      <c r="I177" s="21">
        <f t="shared" si="6"/>
        <v>2023</v>
      </c>
      <c r="J177" s="19">
        <f t="shared" si="7"/>
        <v>3</v>
      </c>
      <c r="K177" s="21" t="str">
        <f t="shared" si="8"/>
        <v>março</v>
      </c>
      <c r="L177" s="22">
        <v>3284.84</v>
      </c>
      <c r="M177" s="19" t="s">
        <v>3</v>
      </c>
    </row>
    <row r="178" spans="1:13" ht="36" hidden="1" x14ac:dyDescent="0.25">
      <c r="A178" s="50"/>
      <c r="B178" s="19" t="s">
        <v>1615</v>
      </c>
      <c r="C178" s="17">
        <v>2554665000172</v>
      </c>
      <c r="D178" s="18" t="s">
        <v>1616</v>
      </c>
      <c r="E178" s="19" t="s">
        <v>1617</v>
      </c>
      <c r="F178" s="20">
        <v>45251</v>
      </c>
      <c r="G178" s="20">
        <v>45251</v>
      </c>
      <c r="H178" s="20">
        <v>45282</v>
      </c>
      <c r="I178" s="21">
        <f t="shared" si="6"/>
        <v>2023</v>
      </c>
      <c r="J178" s="19">
        <f t="shared" si="7"/>
        <v>11</v>
      </c>
      <c r="K178" s="21" t="str">
        <f t="shared" si="8"/>
        <v>novembro</v>
      </c>
      <c r="L178" s="22">
        <v>12450</v>
      </c>
      <c r="M178" s="19" t="s">
        <v>3</v>
      </c>
    </row>
    <row r="179" spans="1:13" ht="36" hidden="1" x14ac:dyDescent="0.25">
      <c r="A179" s="50">
        <v>12</v>
      </c>
      <c r="B179" s="19" t="s">
        <v>25</v>
      </c>
      <c r="C179" s="17">
        <v>1411347000190</v>
      </c>
      <c r="D179" s="18" t="s">
        <v>1211</v>
      </c>
      <c r="E179" s="19" t="s">
        <v>1212</v>
      </c>
      <c r="F179" s="20">
        <v>45026</v>
      </c>
      <c r="G179" s="20">
        <v>45026</v>
      </c>
      <c r="H179" s="20">
        <v>45391</v>
      </c>
      <c r="I179" s="21">
        <f t="shared" si="6"/>
        <v>2023</v>
      </c>
      <c r="J179" s="19">
        <f t="shared" si="7"/>
        <v>4</v>
      </c>
      <c r="K179" s="21" t="str">
        <f t="shared" si="8"/>
        <v>abril</v>
      </c>
      <c r="L179" s="22">
        <v>4065125.87</v>
      </c>
      <c r="M179" s="19" t="s">
        <v>3</v>
      </c>
    </row>
    <row r="180" spans="1:13" ht="24" hidden="1" x14ac:dyDescent="0.25">
      <c r="A180" s="50"/>
      <c r="B180" s="19" t="s">
        <v>2448</v>
      </c>
      <c r="C180" s="17">
        <v>55487029000131</v>
      </c>
      <c r="D180" s="18" t="s">
        <v>2449</v>
      </c>
      <c r="E180" s="19" t="s">
        <v>2450</v>
      </c>
      <c r="F180" s="20">
        <v>45267</v>
      </c>
      <c r="G180" s="20">
        <v>45267</v>
      </c>
      <c r="H180" s="20">
        <v>45632</v>
      </c>
      <c r="I180" s="21">
        <f t="shared" si="6"/>
        <v>2023</v>
      </c>
      <c r="J180" s="19">
        <f t="shared" si="7"/>
        <v>12</v>
      </c>
      <c r="K180" s="21" t="str">
        <f t="shared" si="8"/>
        <v>dezembro</v>
      </c>
      <c r="L180" s="22">
        <v>177775.68</v>
      </c>
      <c r="M180" s="19" t="s">
        <v>3</v>
      </c>
    </row>
    <row r="181" spans="1:13" ht="36" x14ac:dyDescent="0.25">
      <c r="A181" s="50">
        <v>17</v>
      </c>
      <c r="B181" s="19" t="s">
        <v>1057</v>
      </c>
      <c r="C181" s="17">
        <v>9277832000124</v>
      </c>
      <c r="D181" s="18" t="s">
        <v>1441</v>
      </c>
      <c r="E181" s="19" t="s">
        <v>1442</v>
      </c>
      <c r="F181" s="20">
        <v>45161</v>
      </c>
      <c r="G181" s="20">
        <v>45159</v>
      </c>
      <c r="H181" s="20">
        <v>45524</v>
      </c>
      <c r="I181" s="21">
        <f t="shared" si="6"/>
        <v>2023</v>
      </c>
      <c r="J181" s="19">
        <f t="shared" si="7"/>
        <v>8</v>
      </c>
      <c r="K181" s="21" t="str">
        <f t="shared" si="8"/>
        <v>agosto</v>
      </c>
      <c r="L181" s="22">
        <v>72930</v>
      </c>
      <c r="M181" s="19" t="s">
        <v>3</v>
      </c>
    </row>
    <row r="182" spans="1:13" ht="24" hidden="1" x14ac:dyDescent="0.25">
      <c r="A182" s="50"/>
      <c r="B182" s="19" t="s">
        <v>1057</v>
      </c>
      <c r="C182" s="17">
        <v>9277832000124</v>
      </c>
      <c r="D182" s="18" t="s">
        <v>1618</v>
      </c>
      <c r="E182" s="19" t="s">
        <v>1619</v>
      </c>
      <c r="F182" s="20">
        <v>45253</v>
      </c>
      <c r="G182" s="20">
        <v>45253</v>
      </c>
      <c r="H182" s="20">
        <v>45323</v>
      </c>
      <c r="I182" s="21">
        <f t="shared" si="6"/>
        <v>2023</v>
      </c>
      <c r="J182" s="19">
        <f t="shared" si="7"/>
        <v>11</v>
      </c>
      <c r="K182" s="21" t="str">
        <f t="shared" si="8"/>
        <v>novembro</v>
      </c>
      <c r="L182" s="22">
        <v>46000</v>
      </c>
      <c r="M182" s="19" t="s">
        <v>3</v>
      </c>
    </row>
    <row r="183" spans="1:13" ht="24" hidden="1" x14ac:dyDescent="0.25">
      <c r="A183" s="50">
        <v>25</v>
      </c>
      <c r="B183" s="19" t="s">
        <v>40</v>
      </c>
      <c r="C183" s="17">
        <v>71015853000145</v>
      </c>
      <c r="D183" s="18" t="s">
        <v>1078</v>
      </c>
      <c r="E183" s="19" t="s">
        <v>1079</v>
      </c>
      <c r="F183" s="20">
        <v>44985</v>
      </c>
      <c r="G183" s="20">
        <v>44986</v>
      </c>
      <c r="H183" s="20">
        <v>45350</v>
      </c>
      <c r="I183" s="21">
        <f t="shared" si="6"/>
        <v>2023</v>
      </c>
      <c r="J183" s="19">
        <f t="shared" si="7"/>
        <v>3</v>
      </c>
      <c r="K183" s="21" t="str">
        <f t="shared" si="8"/>
        <v>março</v>
      </c>
      <c r="L183" s="22">
        <v>113135.4</v>
      </c>
      <c r="M183" s="19" t="s">
        <v>3</v>
      </c>
    </row>
    <row r="184" spans="1:13" ht="24" hidden="1" x14ac:dyDescent="0.25">
      <c r="A184" s="50">
        <v>12</v>
      </c>
      <c r="B184" s="19" t="s">
        <v>234</v>
      </c>
      <c r="C184" s="17">
        <v>37109097000428</v>
      </c>
      <c r="D184" s="18" t="s">
        <v>1013</v>
      </c>
      <c r="E184" s="19" t="s">
        <v>1014</v>
      </c>
      <c r="F184" s="20">
        <v>44971</v>
      </c>
      <c r="G184" s="20">
        <v>44972</v>
      </c>
      <c r="H184" s="20">
        <v>45336</v>
      </c>
      <c r="I184" s="21">
        <f t="shared" si="6"/>
        <v>2023</v>
      </c>
      <c r="J184" s="19">
        <f t="shared" si="7"/>
        <v>2</v>
      </c>
      <c r="K184" s="21" t="str">
        <f t="shared" si="8"/>
        <v>fevereiro</v>
      </c>
      <c r="L184" s="22">
        <v>2376</v>
      </c>
      <c r="M184" s="19" t="s">
        <v>3</v>
      </c>
    </row>
    <row r="185" spans="1:13" ht="36" hidden="1" x14ac:dyDescent="0.25">
      <c r="A185" s="50">
        <v>26</v>
      </c>
      <c r="B185" s="9" t="s">
        <v>234</v>
      </c>
      <c r="C185" s="7">
        <v>37109097000428</v>
      </c>
      <c r="D185" s="8" t="s">
        <v>1080</v>
      </c>
      <c r="E185" s="9" t="s">
        <v>1081</v>
      </c>
      <c r="F185" s="10">
        <v>44994</v>
      </c>
      <c r="G185" s="10">
        <v>44995</v>
      </c>
      <c r="H185" s="10">
        <v>45360</v>
      </c>
      <c r="I185" s="11">
        <f t="shared" si="6"/>
        <v>2023</v>
      </c>
      <c r="J185" s="9">
        <f t="shared" si="7"/>
        <v>3</v>
      </c>
      <c r="K185" s="11" t="str">
        <f t="shared" si="8"/>
        <v>março</v>
      </c>
      <c r="L185" s="12">
        <v>802701.6</v>
      </c>
      <c r="M185" s="9" t="s">
        <v>3</v>
      </c>
    </row>
    <row r="186" spans="1:13" ht="24" hidden="1" x14ac:dyDescent="0.25">
      <c r="A186" s="50">
        <v>27</v>
      </c>
      <c r="B186" s="19" t="s">
        <v>234</v>
      </c>
      <c r="C186" s="17">
        <v>37109097000428</v>
      </c>
      <c r="D186" s="18" t="s">
        <v>1082</v>
      </c>
      <c r="E186" s="19" t="s">
        <v>1083</v>
      </c>
      <c r="F186" s="20">
        <v>45001</v>
      </c>
      <c r="G186" s="20">
        <v>45002</v>
      </c>
      <c r="H186" s="20">
        <v>45367</v>
      </c>
      <c r="I186" s="21">
        <f t="shared" si="6"/>
        <v>2023</v>
      </c>
      <c r="J186" s="19">
        <f t="shared" si="7"/>
        <v>3</v>
      </c>
      <c r="K186" s="21" t="str">
        <f t="shared" si="8"/>
        <v>março</v>
      </c>
      <c r="L186" s="22">
        <v>1153644</v>
      </c>
      <c r="M186" s="19" t="s">
        <v>3</v>
      </c>
    </row>
    <row r="187" spans="1:13" ht="24" hidden="1" x14ac:dyDescent="0.25">
      <c r="A187" s="50">
        <v>28</v>
      </c>
      <c r="B187" s="19" t="s">
        <v>234</v>
      </c>
      <c r="C187" s="17">
        <v>37109097000428</v>
      </c>
      <c r="D187" s="18" t="s">
        <v>1084</v>
      </c>
      <c r="E187" s="19" t="s">
        <v>364</v>
      </c>
      <c r="F187" s="20">
        <v>45001</v>
      </c>
      <c r="G187" s="20">
        <v>45001</v>
      </c>
      <c r="H187" s="20">
        <v>45366</v>
      </c>
      <c r="I187" s="21">
        <f t="shared" si="6"/>
        <v>2023</v>
      </c>
      <c r="J187" s="19">
        <f t="shared" si="7"/>
        <v>3</v>
      </c>
      <c r="K187" s="21" t="str">
        <f t="shared" si="8"/>
        <v>março</v>
      </c>
      <c r="L187" s="22">
        <v>41189.4</v>
      </c>
      <c r="M187" s="19" t="s">
        <v>3</v>
      </c>
    </row>
    <row r="188" spans="1:13" ht="24" hidden="1" x14ac:dyDescent="0.25">
      <c r="A188" s="50">
        <v>13</v>
      </c>
      <c r="B188" s="19" t="s">
        <v>1101</v>
      </c>
      <c r="C188" s="17">
        <v>28986014753</v>
      </c>
      <c r="D188" s="18" t="s">
        <v>1801</v>
      </c>
      <c r="E188" s="19" t="s">
        <v>1103</v>
      </c>
      <c r="F188" s="20">
        <v>45036</v>
      </c>
      <c r="G188" s="20">
        <v>45036</v>
      </c>
      <c r="H188" s="20">
        <v>45401</v>
      </c>
      <c r="I188" s="21">
        <f t="shared" si="6"/>
        <v>2023</v>
      </c>
      <c r="J188" s="19">
        <f t="shared" si="7"/>
        <v>4</v>
      </c>
      <c r="K188" s="21" t="str">
        <f t="shared" si="8"/>
        <v>abril</v>
      </c>
      <c r="L188" s="22">
        <v>294000</v>
      </c>
      <c r="M188" s="19" t="s">
        <v>3</v>
      </c>
    </row>
    <row r="189" spans="1:13" ht="24" hidden="1" x14ac:dyDescent="0.25">
      <c r="A189" s="50">
        <v>14</v>
      </c>
      <c r="B189" s="9" t="s">
        <v>1170</v>
      </c>
      <c r="C189" s="7">
        <v>1543032000104</v>
      </c>
      <c r="D189" s="8" t="s">
        <v>1239</v>
      </c>
      <c r="E189" s="9" t="s">
        <v>1240</v>
      </c>
      <c r="F189" s="10">
        <v>45040</v>
      </c>
      <c r="G189" s="10">
        <v>45040</v>
      </c>
      <c r="H189" s="10">
        <v>45405</v>
      </c>
      <c r="I189" s="11">
        <f t="shared" si="6"/>
        <v>2023</v>
      </c>
      <c r="J189" s="9">
        <f t="shared" si="7"/>
        <v>4</v>
      </c>
      <c r="K189" s="11" t="str">
        <f t="shared" si="8"/>
        <v>abril</v>
      </c>
      <c r="L189" s="12">
        <v>62000</v>
      </c>
      <c r="M189" s="9" t="s">
        <v>3</v>
      </c>
    </row>
    <row r="190" spans="1:13" ht="24" hidden="1" x14ac:dyDescent="0.25">
      <c r="A190" s="50">
        <v>15</v>
      </c>
      <c r="B190" s="9" t="s">
        <v>108</v>
      </c>
      <c r="C190" s="7">
        <v>24824187000106</v>
      </c>
      <c r="D190" s="8" t="s">
        <v>1388</v>
      </c>
      <c r="E190" s="9" t="s">
        <v>969</v>
      </c>
      <c r="F190" s="10">
        <v>45121</v>
      </c>
      <c r="G190" s="10">
        <v>45125</v>
      </c>
      <c r="H190" s="10">
        <v>45490</v>
      </c>
      <c r="I190" s="11">
        <f t="shared" si="6"/>
        <v>2023</v>
      </c>
      <c r="J190" s="9">
        <f t="shared" si="7"/>
        <v>7</v>
      </c>
      <c r="K190" s="11" t="str">
        <f t="shared" si="8"/>
        <v>julho</v>
      </c>
      <c r="L190" s="12">
        <v>16116</v>
      </c>
      <c r="M190" s="9" t="s">
        <v>3</v>
      </c>
    </row>
    <row r="191" spans="1:13" ht="24" hidden="1" x14ac:dyDescent="0.25">
      <c r="A191" s="50">
        <v>29</v>
      </c>
      <c r="B191" s="19" t="s">
        <v>1117</v>
      </c>
      <c r="C191" s="17">
        <v>22599444000128</v>
      </c>
      <c r="D191" s="18" t="s">
        <v>1118</v>
      </c>
      <c r="E191" s="19" t="s">
        <v>1119</v>
      </c>
      <c r="F191" s="20">
        <v>45012</v>
      </c>
      <c r="G191" s="20">
        <v>45012</v>
      </c>
      <c r="H191" s="20">
        <v>45377</v>
      </c>
      <c r="I191" s="21">
        <f t="shared" si="6"/>
        <v>2023</v>
      </c>
      <c r="J191" s="19">
        <f t="shared" si="7"/>
        <v>3</v>
      </c>
      <c r="K191" s="21" t="str">
        <f t="shared" si="8"/>
        <v>março</v>
      </c>
      <c r="L191" s="22">
        <v>72000</v>
      </c>
      <c r="M191" s="19" t="s">
        <v>3</v>
      </c>
    </row>
    <row r="192" spans="1:13" ht="24" hidden="1" x14ac:dyDescent="0.25">
      <c r="A192" s="50">
        <v>16</v>
      </c>
      <c r="B192" s="9" t="s">
        <v>1117</v>
      </c>
      <c r="C192" s="7">
        <v>22599444000128</v>
      </c>
      <c r="D192" s="8" t="s">
        <v>1386</v>
      </c>
      <c r="E192" s="9" t="s">
        <v>1387</v>
      </c>
      <c r="F192" s="10">
        <v>45119</v>
      </c>
      <c r="G192" s="10">
        <v>45120</v>
      </c>
      <c r="H192" s="10">
        <v>45485</v>
      </c>
      <c r="I192" s="11">
        <f t="shared" si="6"/>
        <v>2023</v>
      </c>
      <c r="J192" s="9">
        <f t="shared" si="7"/>
        <v>7</v>
      </c>
      <c r="K192" s="11" t="str">
        <f t="shared" si="8"/>
        <v>julho</v>
      </c>
      <c r="L192" s="12">
        <v>213600</v>
      </c>
      <c r="M192" s="9" t="s">
        <v>3</v>
      </c>
    </row>
    <row r="193" spans="1:13" ht="36" hidden="1" x14ac:dyDescent="0.25">
      <c r="A193" s="50">
        <v>30</v>
      </c>
      <c r="B193" s="9" t="s">
        <v>1104</v>
      </c>
      <c r="C193" s="7">
        <v>5615586000112</v>
      </c>
      <c r="D193" s="8" t="s">
        <v>1105</v>
      </c>
      <c r="E193" s="9" t="s">
        <v>1106</v>
      </c>
      <c r="F193" s="10">
        <v>45005</v>
      </c>
      <c r="G193" s="10">
        <v>45006</v>
      </c>
      <c r="H193" s="10">
        <v>45371</v>
      </c>
      <c r="I193" s="11">
        <f t="shared" si="6"/>
        <v>2023</v>
      </c>
      <c r="J193" s="9">
        <f t="shared" si="7"/>
        <v>3</v>
      </c>
      <c r="K193" s="11" t="str">
        <f t="shared" si="8"/>
        <v>março</v>
      </c>
      <c r="L193" s="12">
        <v>231762.72</v>
      </c>
      <c r="M193" s="9" t="s">
        <v>3</v>
      </c>
    </row>
    <row r="194" spans="1:13" ht="24" hidden="1" x14ac:dyDescent="0.25">
      <c r="A194" s="50">
        <v>31</v>
      </c>
      <c r="B194" s="19" t="s">
        <v>1104</v>
      </c>
      <c r="C194" s="17">
        <v>5615586000112</v>
      </c>
      <c r="D194" s="18" t="s">
        <v>1107</v>
      </c>
      <c r="E194" s="19" t="s">
        <v>1108</v>
      </c>
      <c r="F194" s="20">
        <v>45005</v>
      </c>
      <c r="G194" s="20">
        <v>45006</v>
      </c>
      <c r="H194" s="20">
        <v>45371</v>
      </c>
      <c r="I194" s="21">
        <f t="shared" ref="I194:I261" si="9">YEAR(G194)</f>
        <v>2023</v>
      </c>
      <c r="J194" s="19">
        <f t="shared" ref="J194:J261" si="10">MONTH(G194)</f>
        <v>3</v>
      </c>
      <c r="K194" s="21" t="str">
        <f t="shared" ref="K194:K258" si="11">TEXT(J194*29,"Mmmmmmm")</f>
        <v>março</v>
      </c>
      <c r="L194" s="22">
        <v>518592</v>
      </c>
      <c r="M194" s="19" t="s">
        <v>3</v>
      </c>
    </row>
    <row r="195" spans="1:13" ht="24" hidden="1" x14ac:dyDescent="0.25">
      <c r="A195" s="50">
        <v>32</v>
      </c>
      <c r="B195" s="19" t="s">
        <v>9</v>
      </c>
      <c r="C195" s="17">
        <v>961053000179</v>
      </c>
      <c r="D195" s="18" t="s">
        <v>1120</v>
      </c>
      <c r="E195" s="19" t="s">
        <v>1121</v>
      </c>
      <c r="F195" s="20">
        <v>45014</v>
      </c>
      <c r="G195" s="20">
        <v>45014</v>
      </c>
      <c r="H195" s="20">
        <v>45379</v>
      </c>
      <c r="I195" s="21">
        <f t="shared" si="9"/>
        <v>2023</v>
      </c>
      <c r="J195" s="19">
        <f t="shared" si="10"/>
        <v>3</v>
      </c>
      <c r="K195" s="21" t="str">
        <f t="shared" si="11"/>
        <v>março</v>
      </c>
      <c r="L195" s="22">
        <v>43340</v>
      </c>
      <c r="M195" s="19" t="s">
        <v>3</v>
      </c>
    </row>
    <row r="196" spans="1:13" ht="24" hidden="1" x14ac:dyDescent="0.25">
      <c r="A196" s="50"/>
      <c r="B196" s="9" t="s">
        <v>9</v>
      </c>
      <c r="C196" s="7">
        <v>961053000179</v>
      </c>
      <c r="D196" s="8" t="s">
        <v>1466</v>
      </c>
      <c r="E196" s="9" t="s">
        <v>1467</v>
      </c>
      <c r="F196" s="10">
        <v>45197</v>
      </c>
      <c r="G196" s="10">
        <v>45201</v>
      </c>
      <c r="H196" s="10">
        <v>45566</v>
      </c>
      <c r="I196" s="11">
        <f t="shared" si="9"/>
        <v>2023</v>
      </c>
      <c r="J196" s="9">
        <f t="shared" si="10"/>
        <v>10</v>
      </c>
      <c r="K196" s="11" t="str">
        <f t="shared" si="11"/>
        <v>outubro</v>
      </c>
      <c r="L196" s="12">
        <v>3990</v>
      </c>
      <c r="M196" s="9" t="s">
        <v>3</v>
      </c>
    </row>
    <row r="197" spans="1:13" ht="24" hidden="1" x14ac:dyDescent="0.25">
      <c r="A197" s="50"/>
      <c r="B197" s="19" t="s">
        <v>54</v>
      </c>
      <c r="C197" s="17">
        <v>2430968000345</v>
      </c>
      <c r="D197" s="18" t="s">
        <v>1512</v>
      </c>
      <c r="E197" s="19" t="s">
        <v>1513</v>
      </c>
      <c r="F197" s="20">
        <v>45225</v>
      </c>
      <c r="G197" s="20">
        <v>45229</v>
      </c>
      <c r="H197" s="20">
        <v>45594</v>
      </c>
      <c r="I197" s="21">
        <f t="shared" si="9"/>
        <v>2023</v>
      </c>
      <c r="J197" s="19">
        <f t="shared" si="10"/>
        <v>10</v>
      </c>
      <c r="K197" s="21" t="str">
        <f t="shared" si="11"/>
        <v>outubro</v>
      </c>
      <c r="L197" s="22">
        <v>792000</v>
      </c>
      <c r="M197" s="19" t="s">
        <v>3</v>
      </c>
    </row>
    <row r="198" spans="1:13" ht="24" hidden="1" x14ac:dyDescent="0.25">
      <c r="A198" s="50">
        <v>9</v>
      </c>
      <c r="B198" s="9" t="s">
        <v>41</v>
      </c>
      <c r="C198" s="7">
        <v>17672848000160</v>
      </c>
      <c r="D198" s="8" t="s">
        <v>1065</v>
      </c>
      <c r="E198" s="9" t="s">
        <v>1066</v>
      </c>
      <c r="F198" s="10">
        <v>44916</v>
      </c>
      <c r="G198" s="10">
        <v>44949</v>
      </c>
      <c r="H198" s="10">
        <v>45313</v>
      </c>
      <c r="I198" s="11">
        <f t="shared" si="9"/>
        <v>2023</v>
      </c>
      <c r="J198" s="9">
        <f t="shared" si="10"/>
        <v>1</v>
      </c>
      <c r="K198" s="11" t="str">
        <f t="shared" si="11"/>
        <v>janeiro</v>
      </c>
      <c r="L198" s="12">
        <v>6062722.5800000001</v>
      </c>
      <c r="M198" s="9" t="s">
        <v>3</v>
      </c>
    </row>
    <row r="199" spans="1:13" ht="24" hidden="1" x14ac:dyDescent="0.25">
      <c r="A199" s="50">
        <v>13</v>
      </c>
      <c r="B199" s="9" t="s">
        <v>41</v>
      </c>
      <c r="C199" s="7">
        <v>17672848000160</v>
      </c>
      <c r="D199" s="8" t="s">
        <v>1006</v>
      </c>
      <c r="E199" s="9" t="s">
        <v>1007</v>
      </c>
      <c r="F199" s="10">
        <v>44967</v>
      </c>
      <c r="G199" s="10">
        <v>44967</v>
      </c>
      <c r="H199" s="10">
        <v>45331</v>
      </c>
      <c r="I199" s="11">
        <f t="shared" si="9"/>
        <v>2023</v>
      </c>
      <c r="J199" s="9">
        <f t="shared" si="10"/>
        <v>2</v>
      </c>
      <c r="K199" s="11" t="str">
        <f t="shared" si="11"/>
        <v>fevereiro</v>
      </c>
      <c r="L199" s="12">
        <v>1859499</v>
      </c>
      <c r="M199" s="9" t="s">
        <v>3</v>
      </c>
    </row>
    <row r="200" spans="1:13" ht="24" hidden="1" x14ac:dyDescent="0.25">
      <c r="A200" s="50"/>
      <c r="B200" s="19" t="s">
        <v>41</v>
      </c>
      <c r="C200" s="17">
        <v>17672848000160</v>
      </c>
      <c r="D200" s="18" t="s">
        <v>1819</v>
      </c>
      <c r="E200" s="19" t="s">
        <v>1820</v>
      </c>
      <c r="F200" s="20">
        <v>45134</v>
      </c>
      <c r="G200" s="20">
        <v>45180</v>
      </c>
      <c r="H200" s="20">
        <v>45606</v>
      </c>
      <c r="I200" s="21">
        <f t="shared" si="9"/>
        <v>2023</v>
      </c>
      <c r="J200" s="19">
        <f t="shared" si="10"/>
        <v>9</v>
      </c>
      <c r="K200" s="21" t="str">
        <f t="shared" si="11"/>
        <v>setembro</v>
      </c>
      <c r="L200" s="22">
        <v>13045000</v>
      </c>
      <c r="M200" s="19" t="s">
        <v>3</v>
      </c>
    </row>
    <row r="201" spans="1:13" ht="36" hidden="1" x14ac:dyDescent="0.25">
      <c r="A201" s="50">
        <v>33</v>
      </c>
      <c r="B201" s="19" t="s">
        <v>1075</v>
      </c>
      <c r="C201" s="17">
        <v>31279473000101</v>
      </c>
      <c r="D201" s="18" t="s">
        <v>1076</v>
      </c>
      <c r="E201" s="19" t="s">
        <v>1077</v>
      </c>
      <c r="F201" s="20">
        <v>44985</v>
      </c>
      <c r="G201" s="20">
        <v>44986</v>
      </c>
      <c r="H201" s="20">
        <v>45350</v>
      </c>
      <c r="I201" s="21">
        <f t="shared" si="9"/>
        <v>2023</v>
      </c>
      <c r="J201" s="19">
        <f t="shared" si="10"/>
        <v>3</v>
      </c>
      <c r="K201" s="21" t="str">
        <f t="shared" si="11"/>
        <v>março</v>
      </c>
      <c r="L201" s="22">
        <v>881769.36</v>
      </c>
      <c r="M201" s="19" t="s">
        <v>3</v>
      </c>
    </row>
    <row r="202" spans="1:13" ht="36" hidden="1" x14ac:dyDescent="0.25">
      <c r="A202" s="50">
        <v>17</v>
      </c>
      <c r="B202" s="19" t="s">
        <v>1620</v>
      </c>
      <c r="C202" s="17">
        <v>418954000895</v>
      </c>
      <c r="D202" s="18" t="s">
        <v>1621</v>
      </c>
      <c r="E202" s="19" t="s">
        <v>1622</v>
      </c>
      <c r="F202" s="20">
        <v>45251</v>
      </c>
      <c r="G202" s="20">
        <v>45129</v>
      </c>
      <c r="H202" s="20">
        <v>45494</v>
      </c>
      <c r="I202" s="21">
        <f t="shared" si="9"/>
        <v>2023</v>
      </c>
      <c r="J202" s="19">
        <f t="shared" si="10"/>
        <v>7</v>
      </c>
      <c r="K202" s="21" t="str">
        <f t="shared" si="11"/>
        <v>julho</v>
      </c>
      <c r="L202" s="22">
        <v>0</v>
      </c>
      <c r="M202" s="19" t="s">
        <v>3</v>
      </c>
    </row>
    <row r="203" spans="1:13" ht="36" hidden="1" x14ac:dyDescent="0.25">
      <c r="A203" s="50"/>
      <c r="B203" s="9" t="s">
        <v>1623</v>
      </c>
      <c r="C203" s="7">
        <v>12127487000157</v>
      </c>
      <c r="D203" s="8" t="s">
        <v>1624</v>
      </c>
      <c r="E203" s="9" t="s">
        <v>1625</v>
      </c>
      <c r="F203" s="10">
        <v>45240</v>
      </c>
      <c r="G203" s="10">
        <v>45244</v>
      </c>
      <c r="H203" s="10">
        <v>45609</v>
      </c>
      <c r="I203" s="11">
        <f t="shared" si="9"/>
        <v>2023</v>
      </c>
      <c r="J203" s="9">
        <f t="shared" si="10"/>
        <v>11</v>
      </c>
      <c r="K203" s="11" t="str">
        <f t="shared" si="11"/>
        <v>novembro</v>
      </c>
      <c r="L203" s="12">
        <v>184800</v>
      </c>
      <c r="M203" s="9" t="s">
        <v>3</v>
      </c>
    </row>
    <row r="204" spans="1:13" ht="24" hidden="1" x14ac:dyDescent="0.25">
      <c r="A204" s="50">
        <v>18</v>
      </c>
      <c r="B204" s="19" t="s">
        <v>216</v>
      </c>
      <c r="C204" s="17">
        <v>7478804000140</v>
      </c>
      <c r="D204" s="18" t="s">
        <v>1391</v>
      </c>
      <c r="E204" s="19" t="s">
        <v>1392</v>
      </c>
      <c r="F204" s="20">
        <v>45128</v>
      </c>
      <c r="G204" s="20">
        <v>45128</v>
      </c>
      <c r="H204" s="20">
        <v>45493</v>
      </c>
      <c r="I204" s="21">
        <f t="shared" si="9"/>
        <v>2023</v>
      </c>
      <c r="J204" s="19">
        <f t="shared" si="10"/>
        <v>7</v>
      </c>
      <c r="K204" s="21" t="str">
        <f t="shared" si="11"/>
        <v>julho</v>
      </c>
      <c r="L204" s="22">
        <v>52380</v>
      </c>
      <c r="M204" s="19" t="s">
        <v>3</v>
      </c>
    </row>
    <row r="205" spans="1:13" ht="36" hidden="1" x14ac:dyDescent="0.25">
      <c r="A205" s="50">
        <v>15</v>
      </c>
      <c r="B205" s="9" t="s">
        <v>1215</v>
      </c>
      <c r="C205" s="7">
        <v>6337035000105</v>
      </c>
      <c r="D205" s="8" t="s">
        <v>1216</v>
      </c>
      <c r="E205" s="9" t="s">
        <v>1217</v>
      </c>
      <c r="F205" s="10">
        <v>45026</v>
      </c>
      <c r="G205" s="10">
        <v>45027</v>
      </c>
      <c r="H205" s="10">
        <v>45392</v>
      </c>
      <c r="I205" s="11">
        <f t="shared" si="9"/>
        <v>2023</v>
      </c>
      <c r="J205" s="9">
        <f t="shared" si="10"/>
        <v>4</v>
      </c>
      <c r="K205" s="11" t="str">
        <f t="shared" si="11"/>
        <v>abril</v>
      </c>
      <c r="L205" s="12">
        <v>490935.84</v>
      </c>
      <c r="M205" s="9" t="s">
        <v>3</v>
      </c>
    </row>
    <row r="206" spans="1:13" ht="36" hidden="1" x14ac:dyDescent="0.25">
      <c r="A206" s="50"/>
      <c r="B206" s="9" t="s">
        <v>13</v>
      </c>
      <c r="C206" s="7">
        <v>26921908000202</v>
      </c>
      <c r="D206" s="8" t="s">
        <v>1514</v>
      </c>
      <c r="E206" s="9" t="s">
        <v>1515</v>
      </c>
      <c r="F206" s="10">
        <v>45219</v>
      </c>
      <c r="G206" s="10">
        <v>45250</v>
      </c>
      <c r="H206" s="10">
        <v>45431</v>
      </c>
      <c r="I206" s="11">
        <f t="shared" si="9"/>
        <v>2023</v>
      </c>
      <c r="J206" s="9">
        <f t="shared" si="10"/>
        <v>11</v>
      </c>
      <c r="K206" s="11" t="str">
        <f t="shared" si="11"/>
        <v>novembro</v>
      </c>
      <c r="L206" s="12">
        <v>213000</v>
      </c>
      <c r="M206" s="9" t="s">
        <v>3</v>
      </c>
    </row>
    <row r="207" spans="1:13" ht="36" hidden="1" x14ac:dyDescent="0.25">
      <c r="A207" s="50">
        <v>16</v>
      </c>
      <c r="B207" s="19" t="s">
        <v>122</v>
      </c>
      <c r="C207" s="17">
        <v>5385600000139</v>
      </c>
      <c r="D207" s="18" t="s">
        <v>1229</v>
      </c>
      <c r="E207" s="19" t="s">
        <v>1230</v>
      </c>
      <c r="F207" s="20">
        <v>45040</v>
      </c>
      <c r="G207" s="20">
        <v>45041</v>
      </c>
      <c r="H207" s="20">
        <v>45406</v>
      </c>
      <c r="I207" s="21">
        <f t="shared" si="9"/>
        <v>2023</v>
      </c>
      <c r="J207" s="19">
        <f t="shared" si="10"/>
        <v>4</v>
      </c>
      <c r="K207" s="21" t="str">
        <f t="shared" si="11"/>
        <v>abril</v>
      </c>
      <c r="L207" s="22">
        <v>367500</v>
      </c>
      <c r="M207" s="19" t="s">
        <v>3</v>
      </c>
    </row>
    <row r="208" spans="1:13" ht="36" hidden="1" x14ac:dyDescent="0.25">
      <c r="A208" s="50"/>
      <c r="B208" s="19" t="s">
        <v>122</v>
      </c>
      <c r="C208" s="17">
        <v>5385600000139</v>
      </c>
      <c r="D208" s="18" t="s">
        <v>1626</v>
      </c>
      <c r="E208" s="19" t="s">
        <v>1627</v>
      </c>
      <c r="F208" s="20">
        <v>45236</v>
      </c>
      <c r="G208" s="20">
        <v>45236</v>
      </c>
      <c r="H208" s="20">
        <v>45601</v>
      </c>
      <c r="I208" s="21">
        <f t="shared" si="9"/>
        <v>2023</v>
      </c>
      <c r="J208" s="19">
        <f t="shared" si="10"/>
        <v>11</v>
      </c>
      <c r="K208" s="21" t="str">
        <f t="shared" si="11"/>
        <v>novembro</v>
      </c>
      <c r="L208" s="22">
        <v>825240</v>
      </c>
      <c r="M208" s="19" t="s">
        <v>3</v>
      </c>
    </row>
    <row r="209" spans="1:13" ht="36" hidden="1" x14ac:dyDescent="0.25">
      <c r="A209" s="50">
        <v>14</v>
      </c>
      <c r="B209" s="19" t="s">
        <v>60</v>
      </c>
      <c r="C209" s="17">
        <v>1277573000120</v>
      </c>
      <c r="D209" s="18" t="s">
        <v>1015</v>
      </c>
      <c r="E209" s="19" t="s">
        <v>1016</v>
      </c>
      <c r="F209" s="20">
        <v>44980</v>
      </c>
      <c r="G209" s="20">
        <v>44980</v>
      </c>
      <c r="H209" s="20">
        <v>45344</v>
      </c>
      <c r="I209" s="21">
        <f t="shared" si="9"/>
        <v>2023</v>
      </c>
      <c r="J209" s="19">
        <f t="shared" si="10"/>
        <v>2</v>
      </c>
      <c r="K209" s="21" t="str">
        <f t="shared" si="11"/>
        <v>fevereiro</v>
      </c>
      <c r="L209" s="22">
        <v>413302.38</v>
      </c>
      <c r="M209" s="19" t="s">
        <v>3</v>
      </c>
    </row>
    <row r="210" spans="1:13" ht="24" x14ac:dyDescent="0.25">
      <c r="A210" s="50">
        <v>18</v>
      </c>
      <c r="B210" s="19" t="s">
        <v>1443</v>
      </c>
      <c r="C210" s="17">
        <v>302007000168</v>
      </c>
      <c r="D210" s="18" t="s">
        <v>1444</v>
      </c>
      <c r="E210" s="19" t="s">
        <v>1445</v>
      </c>
      <c r="F210" s="20">
        <v>45147</v>
      </c>
      <c r="G210" s="20">
        <v>45152</v>
      </c>
      <c r="H210" s="20">
        <v>45548</v>
      </c>
      <c r="I210" s="21">
        <f t="shared" si="9"/>
        <v>2023</v>
      </c>
      <c r="J210" s="19">
        <f t="shared" si="10"/>
        <v>8</v>
      </c>
      <c r="K210" s="21" t="str">
        <f t="shared" si="11"/>
        <v>agosto</v>
      </c>
      <c r="L210" s="22">
        <v>0</v>
      </c>
      <c r="M210" s="19" t="s">
        <v>3</v>
      </c>
    </row>
    <row r="211" spans="1:13" ht="36" hidden="1" x14ac:dyDescent="0.25">
      <c r="A211" s="50">
        <v>19</v>
      </c>
      <c r="B211" s="19" t="s">
        <v>1815</v>
      </c>
      <c r="C211" s="17">
        <v>33583592005130</v>
      </c>
      <c r="D211" s="18" t="s">
        <v>1821</v>
      </c>
      <c r="E211" s="19" t="s">
        <v>1816</v>
      </c>
      <c r="F211" s="20">
        <v>45124</v>
      </c>
      <c r="G211" s="20">
        <v>45124</v>
      </c>
      <c r="H211" s="20">
        <v>45854</v>
      </c>
      <c r="I211" s="21">
        <f t="shared" si="9"/>
        <v>2023</v>
      </c>
      <c r="J211" s="19">
        <f t="shared" si="10"/>
        <v>7</v>
      </c>
      <c r="K211" s="21" t="str">
        <f t="shared" si="11"/>
        <v>julho</v>
      </c>
      <c r="L211" s="22">
        <v>39600</v>
      </c>
      <c r="M211" s="19" t="s">
        <v>3</v>
      </c>
    </row>
    <row r="212" spans="1:13" ht="24" hidden="1" x14ac:dyDescent="0.25">
      <c r="A212" s="50">
        <v>15</v>
      </c>
      <c r="B212" s="19" t="s">
        <v>1802</v>
      </c>
      <c r="C212" s="17">
        <v>1647296000108</v>
      </c>
      <c r="D212" s="18" t="s">
        <v>1805</v>
      </c>
      <c r="E212" s="19" t="s">
        <v>1806</v>
      </c>
      <c r="F212" s="20">
        <v>44970</v>
      </c>
      <c r="G212" s="20">
        <v>44971</v>
      </c>
      <c r="H212" s="20">
        <v>45335</v>
      </c>
      <c r="I212" s="21">
        <f t="shared" si="9"/>
        <v>2023</v>
      </c>
      <c r="J212" s="19">
        <f t="shared" si="10"/>
        <v>2</v>
      </c>
      <c r="K212" s="21" t="str">
        <f t="shared" si="11"/>
        <v>fevereiro</v>
      </c>
      <c r="L212" s="22">
        <v>46388.4</v>
      </c>
      <c r="M212" s="19" t="s">
        <v>3</v>
      </c>
    </row>
    <row r="213" spans="1:13" ht="36" hidden="1" x14ac:dyDescent="0.25">
      <c r="A213" s="50">
        <v>17</v>
      </c>
      <c r="B213" s="19" t="s">
        <v>90</v>
      </c>
      <c r="C213" s="17">
        <v>7387471000143</v>
      </c>
      <c r="D213" s="18" t="s">
        <v>1220</v>
      </c>
      <c r="E213" s="19" t="s">
        <v>1221</v>
      </c>
      <c r="F213" s="20">
        <v>45033</v>
      </c>
      <c r="G213" s="20">
        <v>45040</v>
      </c>
      <c r="H213" s="20">
        <v>45405</v>
      </c>
      <c r="I213" s="21">
        <f t="shared" si="9"/>
        <v>2023</v>
      </c>
      <c r="J213" s="19">
        <f t="shared" si="10"/>
        <v>4</v>
      </c>
      <c r="K213" s="21" t="str">
        <f t="shared" si="11"/>
        <v>abril</v>
      </c>
      <c r="L213" s="22">
        <v>292800</v>
      </c>
      <c r="M213" s="19" t="s">
        <v>3</v>
      </c>
    </row>
    <row r="214" spans="1:13" ht="24" hidden="1" x14ac:dyDescent="0.25">
      <c r="A214" s="50">
        <v>20</v>
      </c>
      <c r="B214" s="19" t="s">
        <v>1383</v>
      </c>
      <c r="C214" s="17">
        <v>49520521000169</v>
      </c>
      <c r="D214" s="18" t="s">
        <v>1384</v>
      </c>
      <c r="E214" s="19" t="s">
        <v>1385</v>
      </c>
      <c r="F214" s="20">
        <v>45118</v>
      </c>
      <c r="G214" s="20">
        <v>45118</v>
      </c>
      <c r="H214" s="20">
        <v>45483</v>
      </c>
      <c r="I214" s="21">
        <f t="shared" si="9"/>
        <v>2023</v>
      </c>
      <c r="J214" s="19">
        <f t="shared" si="10"/>
        <v>7</v>
      </c>
      <c r="K214" s="21" t="str">
        <f t="shared" si="11"/>
        <v>julho</v>
      </c>
      <c r="L214" s="22">
        <v>300000</v>
      </c>
      <c r="M214" s="19" t="s">
        <v>3</v>
      </c>
    </row>
    <row r="215" spans="1:13" ht="24" hidden="1" x14ac:dyDescent="0.25">
      <c r="A215" s="50">
        <v>16</v>
      </c>
      <c r="B215" s="19" t="s">
        <v>70</v>
      </c>
      <c r="C215" s="17">
        <v>80017584191</v>
      </c>
      <c r="D215" s="18" t="s">
        <v>1017</v>
      </c>
      <c r="E215" s="19" t="s">
        <v>1018</v>
      </c>
      <c r="F215" s="20">
        <v>44980</v>
      </c>
      <c r="G215" s="20">
        <v>44980</v>
      </c>
      <c r="H215" s="20">
        <v>46075</v>
      </c>
      <c r="I215" s="21">
        <f t="shared" si="9"/>
        <v>2023</v>
      </c>
      <c r="J215" s="19">
        <f t="shared" si="10"/>
        <v>2</v>
      </c>
      <c r="K215" s="21" t="str">
        <f t="shared" si="11"/>
        <v>fevereiro</v>
      </c>
      <c r="L215" s="22">
        <v>270000</v>
      </c>
      <c r="M215" s="19" t="s">
        <v>3</v>
      </c>
    </row>
    <row r="216" spans="1:13" ht="24" hidden="1" x14ac:dyDescent="0.25">
      <c r="A216" s="50">
        <v>20</v>
      </c>
      <c r="B216" s="19" t="s">
        <v>1375</v>
      </c>
      <c r="C216" s="17">
        <v>8150390000198</v>
      </c>
      <c r="D216" s="18" t="s">
        <v>1376</v>
      </c>
      <c r="E216" s="19" t="s">
        <v>1377</v>
      </c>
      <c r="F216" s="20">
        <v>45084</v>
      </c>
      <c r="G216" s="20">
        <v>45089</v>
      </c>
      <c r="H216" s="20">
        <v>45454</v>
      </c>
      <c r="I216" s="21">
        <f t="shared" si="9"/>
        <v>2023</v>
      </c>
      <c r="J216" s="19">
        <f t="shared" si="10"/>
        <v>6</v>
      </c>
      <c r="K216" s="21" t="str">
        <f t="shared" si="11"/>
        <v>junho</v>
      </c>
      <c r="L216" s="22">
        <v>6000</v>
      </c>
      <c r="M216" s="19" t="s">
        <v>3</v>
      </c>
    </row>
    <row r="217" spans="1:13" ht="24" hidden="1" x14ac:dyDescent="0.25">
      <c r="A217" s="50"/>
      <c r="B217" s="19" t="s">
        <v>2457</v>
      </c>
      <c r="C217" s="17">
        <v>31917770000127</v>
      </c>
      <c r="D217" s="18" t="s">
        <v>2458</v>
      </c>
      <c r="E217" s="19" t="s">
        <v>2459</v>
      </c>
      <c r="F217" s="20">
        <v>45268</v>
      </c>
      <c r="G217" s="20">
        <v>45268</v>
      </c>
      <c r="H217" s="20">
        <v>45281</v>
      </c>
      <c r="I217" s="21">
        <f t="shared" si="9"/>
        <v>2023</v>
      </c>
      <c r="J217" s="19">
        <f t="shared" si="10"/>
        <v>12</v>
      </c>
      <c r="K217" s="21" t="str">
        <f t="shared" si="11"/>
        <v>dezembro</v>
      </c>
      <c r="L217" s="22">
        <v>10000</v>
      </c>
      <c r="M217" s="19" t="s">
        <v>3</v>
      </c>
    </row>
    <row r="218" spans="1:13" ht="24" hidden="1" x14ac:dyDescent="0.25">
      <c r="A218" s="50"/>
      <c r="B218" s="19" t="s">
        <v>2457</v>
      </c>
      <c r="C218" s="17">
        <v>31917770000127</v>
      </c>
      <c r="D218" s="18" t="s">
        <v>2460</v>
      </c>
      <c r="E218" s="19" t="s">
        <v>2459</v>
      </c>
      <c r="F218" s="20">
        <v>45268</v>
      </c>
      <c r="G218" s="20">
        <v>45268</v>
      </c>
      <c r="H218" s="20">
        <v>45281</v>
      </c>
      <c r="I218" s="21">
        <f t="shared" si="9"/>
        <v>2023</v>
      </c>
      <c r="J218" s="19">
        <f t="shared" si="10"/>
        <v>12</v>
      </c>
      <c r="K218" s="21" t="str">
        <f t="shared" si="11"/>
        <v>dezembro</v>
      </c>
      <c r="L218" s="22">
        <v>42720.52</v>
      </c>
      <c r="M218" s="19" t="s">
        <v>3</v>
      </c>
    </row>
    <row r="219" spans="1:13" hidden="1" x14ac:dyDescent="0.25">
      <c r="A219" s="50"/>
      <c r="B219" s="9" t="s">
        <v>2261</v>
      </c>
      <c r="C219" s="7">
        <v>31673254001095</v>
      </c>
      <c r="D219" s="8" t="s">
        <v>2474</v>
      </c>
      <c r="E219" s="9" t="s">
        <v>2475</v>
      </c>
      <c r="F219" s="10">
        <v>45289</v>
      </c>
      <c r="G219" s="10">
        <v>45289</v>
      </c>
      <c r="H219" s="10">
        <v>45654</v>
      </c>
      <c r="I219" s="11">
        <f t="shared" si="9"/>
        <v>2023</v>
      </c>
      <c r="J219" s="9">
        <f t="shared" si="10"/>
        <v>12</v>
      </c>
      <c r="K219" s="11" t="str">
        <f t="shared" si="11"/>
        <v>dezembro</v>
      </c>
      <c r="L219" s="12">
        <v>879999.9</v>
      </c>
      <c r="M219" s="9" t="s">
        <v>3</v>
      </c>
    </row>
    <row r="220" spans="1:13" hidden="1" x14ac:dyDescent="0.25">
      <c r="A220" s="50">
        <v>18</v>
      </c>
      <c r="B220" s="19" t="s">
        <v>73</v>
      </c>
      <c r="C220" s="17">
        <v>4525972000150</v>
      </c>
      <c r="D220" s="18" t="s">
        <v>1213</v>
      </c>
      <c r="E220" s="19" t="s">
        <v>1214</v>
      </c>
      <c r="F220" s="20">
        <v>45027</v>
      </c>
      <c r="G220" s="20">
        <v>45027</v>
      </c>
      <c r="H220" s="20">
        <v>45392</v>
      </c>
      <c r="I220" s="21">
        <f t="shared" si="9"/>
        <v>2023</v>
      </c>
      <c r="J220" s="19">
        <f t="shared" si="10"/>
        <v>4</v>
      </c>
      <c r="K220" s="21" t="str">
        <f t="shared" si="11"/>
        <v>abril</v>
      </c>
      <c r="L220" s="22">
        <v>31720</v>
      </c>
      <c r="M220" s="19" t="s">
        <v>3</v>
      </c>
    </row>
    <row r="221" spans="1:13" ht="24" hidden="1" x14ac:dyDescent="0.25">
      <c r="A221" s="50">
        <v>10</v>
      </c>
      <c r="B221" s="19" t="s">
        <v>358</v>
      </c>
      <c r="C221" s="17">
        <v>25164770000109</v>
      </c>
      <c r="D221" s="18" t="s">
        <v>1073</v>
      </c>
      <c r="E221" s="19" t="s">
        <v>1074</v>
      </c>
      <c r="F221" s="20">
        <v>44953</v>
      </c>
      <c r="G221" s="20">
        <v>44956</v>
      </c>
      <c r="H221" s="20">
        <v>45320</v>
      </c>
      <c r="I221" s="21">
        <f t="shared" si="9"/>
        <v>2023</v>
      </c>
      <c r="J221" s="19">
        <f t="shared" si="10"/>
        <v>1</v>
      </c>
      <c r="K221" s="21" t="str">
        <f t="shared" si="11"/>
        <v>janeiro</v>
      </c>
      <c r="L221" s="22">
        <v>36390</v>
      </c>
      <c r="M221" s="19" t="s">
        <v>3</v>
      </c>
    </row>
    <row r="222" spans="1:13" ht="24" hidden="1" x14ac:dyDescent="0.25">
      <c r="A222" s="50"/>
      <c r="B222" s="19" t="s">
        <v>2264</v>
      </c>
      <c r="C222" s="17">
        <v>25211499000107</v>
      </c>
      <c r="D222" s="18" t="s">
        <v>2464</v>
      </c>
      <c r="E222" s="19" t="s">
        <v>2465</v>
      </c>
      <c r="F222" s="20">
        <v>45274</v>
      </c>
      <c r="G222" s="20">
        <v>45274</v>
      </c>
      <c r="H222" s="20">
        <v>45639</v>
      </c>
      <c r="I222" s="21">
        <f t="shared" si="9"/>
        <v>2023</v>
      </c>
      <c r="J222" s="19">
        <f t="shared" si="10"/>
        <v>12</v>
      </c>
      <c r="K222" s="21" t="str">
        <f t="shared" si="11"/>
        <v>dezembro</v>
      </c>
      <c r="L222" s="22">
        <v>27157.84</v>
      </c>
      <c r="M222" s="19" t="s">
        <v>3</v>
      </c>
    </row>
    <row r="223" spans="1:13" ht="24" hidden="1" x14ac:dyDescent="0.25">
      <c r="A223" s="50"/>
      <c r="B223" s="19" t="s">
        <v>1516</v>
      </c>
      <c r="C223" s="17">
        <v>1772798000152</v>
      </c>
      <c r="D223" s="18" t="s">
        <v>1517</v>
      </c>
      <c r="E223" s="19" t="s">
        <v>1518</v>
      </c>
      <c r="F223" s="20">
        <v>45203</v>
      </c>
      <c r="G223" s="20">
        <v>45205</v>
      </c>
      <c r="H223" s="20">
        <v>45570</v>
      </c>
      <c r="I223" s="21">
        <f t="shared" si="9"/>
        <v>2023</v>
      </c>
      <c r="J223" s="19">
        <f t="shared" si="10"/>
        <v>10</v>
      </c>
      <c r="K223" s="21" t="str">
        <f t="shared" si="11"/>
        <v>outubro</v>
      </c>
      <c r="L223" s="22">
        <v>175000</v>
      </c>
      <c r="M223" s="19" t="s">
        <v>3</v>
      </c>
    </row>
    <row r="224" spans="1:13" ht="24" x14ac:dyDescent="0.25">
      <c r="A224" s="50">
        <v>19</v>
      </c>
      <c r="B224" s="19" t="s">
        <v>860</v>
      </c>
      <c r="C224" s="17">
        <v>5926726000173</v>
      </c>
      <c r="D224" s="18" t="s">
        <v>1446</v>
      </c>
      <c r="E224" s="19" t="s">
        <v>1447</v>
      </c>
      <c r="F224" s="20">
        <v>45163</v>
      </c>
      <c r="G224" s="20">
        <v>45165</v>
      </c>
      <c r="H224" s="20">
        <v>45530</v>
      </c>
      <c r="I224" s="21">
        <f t="shared" si="9"/>
        <v>2023</v>
      </c>
      <c r="J224" s="19">
        <f t="shared" si="10"/>
        <v>8</v>
      </c>
      <c r="K224" s="21" t="str">
        <f t="shared" si="11"/>
        <v>agosto</v>
      </c>
      <c r="L224" s="22">
        <v>56352</v>
      </c>
      <c r="M224" s="19" t="s">
        <v>3</v>
      </c>
    </row>
    <row r="225" spans="1:13" ht="24" hidden="1" x14ac:dyDescent="0.25">
      <c r="A225" s="50"/>
      <c r="B225" s="9" t="s">
        <v>1468</v>
      </c>
      <c r="C225" s="7">
        <v>11158653000110</v>
      </c>
      <c r="D225" s="8" t="s">
        <v>1469</v>
      </c>
      <c r="E225" s="9" t="s">
        <v>1470</v>
      </c>
      <c r="F225" s="10">
        <v>45173</v>
      </c>
      <c r="G225" s="10">
        <v>45173</v>
      </c>
      <c r="H225" s="10">
        <v>45538</v>
      </c>
      <c r="I225" s="11">
        <f t="shared" si="9"/>
        <v>2023</v>
      </c>
      <c r="J225" s="9">
        <f t="shared" si="10"/>
        <v>9</v>
      </c>
      <c r="K225" s="11" t="str">
        <f t="shared" si="11"/>
        <v>setembro</v>
      </c>
      <c r="L225" s="12">
        <v>28560</v>
      </c>
      <c r="M225" s="9" t="s">
        <v>3</v>
      </c>
    </row>
    <row r="226" spans="1:13" ht="24" hidden="1" x14ac:dyDescent="0.25">
      <c r="A226" s="50">
        <v>34</v>
      </c>
      <c r="B226" s="19" t="s">
        <v>1087</v>
      </c>
      <c r="C226" s="17">
        <v>20780546000110</v>
      </c>
      <c r="D226" s="18" t="s">
        <v>1088</v>
      </c>
      <c r="E226" s="19" t="s">
        <v>364</v>
      </c>
      <c r="F226" s="20">
        <v>45001</v>
      </c>
      <c r="G226" s="20">
        <v>45001</v>
      </c>
      <c r="H226" s="20">
        <v>45366</v>
      </c>
      <c r="I226" s="21">
        <f t="shared" si="9"/>
        <v>2023</v>
      </c>
      <c r="J226" s="19">
        <f t="shared" si="10"/>
        <v>3</v>
      </c>
      <c r="K226" s="21" t="str">
        <f t="shared" si="11"/>
        <v>março</v>
      </c>
      <c r="L226" s="22">
        <v>12979.3</v>
      </c>
      <c r="M226" s="19" t="s">
        <v>3</v>
      </c>
    </row>
    <row r="227" spans="1:13" ht="24" hidden="1" x14ac:dyDescent="0.25">
      <c r="A227" s="50"/>
      <c r="B227" s="9" t="s">
        <v>1632</v>
      </c>
      <c r="C227" s="7">
        <v>11735236000192</v>
      </c>
      <c r="D227" s="8" t="s">
        <v>1633</v>
      </c>
      <c r="E227" s="9" t="s">
        <v>1634</v>
      </c>
      <c r="F227" s="10">
        <v>45252</v>
      </c>
      <c r="G227" s="10">
        <v>45252</v>
      </c>
      <c r="H227" s="10">
        <v>45617</v>
      </c>
      <c r="I227" s="11">
        <f t="shared" si="9"/>
        <v>2023</v>
      </c>
      <c r="J227" s="9">
        <f t="shared" si="10"/>
        <v>11</v>
      </c>
      <c r="K227" s="11" t="str">
        <f t="shared" si="11"/>
        <v>novembro</v>
      </c>
      <c r="L227" s="12">
        <v>141</v>
      </c>
      <c r="M227" s="9" t="s">
        <v>3</v>
      </c>
    </row>
    <row r="228" spans="1:13" ht="36" hidden="1" x14ac:dyDescent="0.25">
      <c r="A228" s="50"/>
      <c r="B228" s="19" t="s">
        <v>155</v>
      </c>
      <c r="C228" s="17">
        <v>1191654000102</v>
      </c>
      <c r="D228" s="18" t="s">
        <v>1825</v>
      </c>
      <c r="E228" s="19" t="s">
        <v>1520</v>
      </c>
      <c r="F228" s="20">
        <v>45226</v>
      </c>
      <c r="G228" s="20">
        <v>45235</v>
      </c>
      <c r="H228" s="20">
        <v>45600</v>
      </c>
      <c r="I228" s="21">
        <f t="shared" si="9"/>
        <v>2023</v>
      </c>
      <c r="J228" s="19">
        <f t="shared" si="10"/>
        <v>11</v>
      </c>
      <c r="K228" s="21" t="str">
        <f t="shared" si="11"/>
        <v>novembro</v>
      </c>
      <c r="L228" s="22">
        <v>499760</v>
      </c>
      <c r="M228" s="19" t="s">
        <v>3</v>
      </c>
    </row>
    <row r="229" spans="1:13" ht="36" x14ac:dyDescent="0.25">
      <c r="A229" s="50">
        <v>20</v>
      </c>
      <c r="B229" s="9" t="s">
        <v>1448</v>
      </c>
      <c r="C229" s="7">
        <v>59456277000176</v>
      </c>
      <c r="D229" s="8" t="s">
        <v>1449</v>
      </c>
      <c r="E229" s="9" t="s">
        <v>1450</v>
      </c>
      <c r="F229" s="10">
        <v>45160</v>
      </c>
      <c r="G229" s="10">
        <v>45160</v>
      </c>
      <c r="H229" s="10">
        <v>45525</v>
      </c>
      <c r="I229" s="11">
        <f t="shared" si="9"/>
        <v>2023</v>
      </c>
      <c r="J229" s="9">
        <f t="shared" si="10"/>
        <v>8</v>
      </c>
      <c r="K229" s="11" t="str">
        <f t="shared" si="11"/>
        <v>agosto</v>
      </c>
      <c r="L229" s="12">
        <v>2685.48</v>
      </c>
      <c r="M229" s="9" t="s">
        <v>3</v>
      </c>
    </row>
    <row r="230" spans="1:13" ht="36" hidden="1" x14ac:dyDescent="0.25">
      <c r="A230" s="50">
        <v>17</v>
      </c>
      <c r="B230" s="9" t="s">
        <v>583</v>
      </c>
      <c r="C230" s="7">
        <v>14628912000117</v>
      </c>
      <c r="D230" s="8" t="s">
        <v>1019</v>
      </c>
      <c r="E230" s="9" t="s">
        <v>1020</v>
      </c>
      <c r="F230" s="10">
        <v>44981</v>
      </c>
      <c r="G230" s="10">
        <v>44984</v>
      </c>
      <c r="H230" s="10">
        <v>45348</v>
      </c>
      <c r="I230" s="11">
        <f t="shared" si="9"/>
        <v>2023</v>
      </c>
      <c r="J230" s="9">
        <f t="shared" si="10"/>
        <v>2</v>
      </c>
      <c r="K230" s="11" t="str">
        <f t="shared" si="11"/>
        <v>fevereiro</v>
      </c>
      <c r="L230" s="12">
        <v>220112</v>
      </c>
      <c r="M230" s="9" t="s">
        <v>3</v>
      </c>
    </row>
    <row r="231" spans="1:13" ht="24" hidden="1" x14ac:dyDescent="0.25">
      <c r="A231" s="50"/>
      <c r="B231" s="19" t="s">
        <v>209</v>
      </c>
      <c r="C231" s="17">
        <v>905760000300</v>
      </c>
      <c r="D231" s="18" t="s">
        <v>1522</v>
      </c>
      <c r="E231" s="19" t="s">
        <v>1523</v>
      </c>
      <c r="F231" s="20">
        <v>45217</v>
      </c>
      <c r="G231" s="20">
        <v>45219</v>
      </c>
      <c r="H231" s="20">
        <v>45584</v>
      </c>
      <c r="I231" s="21">
        <f t="shared" si="9"/>
        <v>2023</v>
      </c>
      <c r="J231" s="19">
        <f t="shared" si="10"/>
        <v>10</v>
      </c>
      <c r="K231" s="21" t="str">
        <f t="shared" si="11"/>
        <v>outubro</v>
      </c>
      <c r="L231" s="22">
        <v>151047.5</v>
      </c>
      <c r="M231" s="19" t="s">
        <v>3</v>
      </c>
    </row>
    <row r="232" spans="1:13" ht="24" hidden="1" x14ac:dyDescent="0.25">
      <c r="A232" s="50"/>
      <c r="B232" s="19" t="s">
        <v>37</v>
      </c>
      <c r="C232" s="17">
        <v>6338087000198</v>
      </c>
      <c r="D232" s="18" t="s">
        <v>1524</v>
      </c>
      <c r="E232" s="19" t="s">
        <v>1523</v>
      </c>
      <c r="F232" s="20">
        <v>45217</v>
      </c>
      <c r="G232" s="20">
        <v>45219</v>
      </c>
      <c r="H232" s="20">
        <v>45584</v>
      </c>
      <c r="I232" s="21">
        <f t="shared" si="9"/>
        <v>2023</v>
      </c>
      <c r="J232" s="19">
        <f t="shared" si="10"/>
        <v>10</v>
      </c>
      <c r="K232" s="21" t="str">
        <f t="shared" si="11"/>
        <v>outubro</v>
      </c>
      <c r="L232" s="22">
        <v>53238.6</v>
      </c>
      <c r="M232" s="19" t="s">
        <v>3</v>
      </c>
    </row>
    <row r="233" spans="1:13" ht="24" hidden="1" x14ac:dyDescent="0.25">
      <c r="A233" s="50"/>
      <c r="B233" s="19" t="s">
        <v>310</v>
      </c>
      <c r="C233" s="17">
        <v>7990743000103</v>
      </c>
      <c r="D233" s="18" t="s">
        <v>2451</v>
      </c>
      <c r="E233" s="19" t="s">
        <v>2452</v>
      </c>
      <c r="F233" s="20">
        <v>45264</v>
      </c>
      <c r="G233" s="20">
        <v>45264</v>
      </c>
      <c r="H233" s="20">
        <v>45629</v>
      </c>
      <c r="I233" s="21">
        <f t="shared" si="9"/>
        <v>2023</v>
      </c>
      <c r="J233" s="19">
        <f t="shared" si="10"/>
        <v>12</v>
      </c>
      <c r="K233" s="21" t="str">
        <f t="shared" si="11"/>
        <v>dezembro</v>
      </c>
      <c r="L233" s="22">
        <v>18144</v>
      </c>
      <c r="M233" s="19" t="s">
        <v>3</v>
      </c>
    </row>
    <row r="234" spans="1:13" ht="24" hidden="1" x14ac:dyDescent="0.25">
      <c r="A234" s="50"/>
      <c r="B234" s="9" t="s">
        <v>1525</v>
      </c>
      <c r="C234" s="7">
        <v>14938262000106</v>
      </c>
      <c r="D234" s="8" t="s">
        <v>1526</v>
      </c>
      <c r="E234" s="9" t="s">
        <v>1527</v>
      </c>
      <c r="F234" s="10">
        <v>45204</v>
      </c>
      <c r="G234" s="10">
        <v>45201</v>
      </c>
      <c r="H234" s="10">
        <v>45382</v>
      </c>
      <c r="I234" s="11">
        <f t="shared" si="9"/>
        <v>2023</v>
      </c>
      <c r="J234" s="9">
        <f t="shared" si="10"/>
        <v>10</v>
      </c>
      <c r="K234" s="11" t="str">
        <f t="shared" si="11"/>
        <v>outubro</v>
      </c>
      <c r="L234" s="12">
        <v>1200000</v>
      </c>
      <c r="M234" s="9" t="s">
        <v>3</v>
      </c>
    </row>
    <row r="235" spans="1:13" ht="24" hidden="1" x14ac:dyDescent="0.25">
      <c r="A235" s="50"/>
      <c r="B235" s="19" t="s">
        <v>1525</v>
      </c>
      <c r="C235" s="17">
        <v>14938262000106</v>
      </c>
      <c r="D235" s="18" t="s">
        <v>2440</v>
      </c>
      <c r="E235" s="19" t="s">
        <v>2441</v>
      </c>
      <c r="F235" s="20">
        <v>45284</v>
      </c>
      <c r="G235" s="20">
        <v>45254</v>
      </c>
      <c r="H235" s="20">
        <v>45619</v>
      </c>
      <c r="I235" s="21">
        <f t="shared" si="9"/>
        <v>2023</v>
      </c>
      <c r="J235" s="19">
        <f t="shared" si="10"/>
        <v>11</v>
      </c>
      <c r="K235" s="21" t="str">
        <f t="shared" si="11"/>
        <v>novembro</v>
      </c>
      <c r="L235" s="22">
        <v>1420000</v>
      </c>
      <c r="M235" s="19" t="s">
        <v>3</v>
      </c>
    </row>
    <row r="236" spans="1:13" ht="36" hidden="1" x14ac:dyDescent="0.25">
      <c r="A236" s="50"/>
      <c r="B236" s="19" t="s">
        <v>1638</v>
      </c>
      <c r="C236" s="17">
        <v>34715539000149</v>
      </c>
      <c r="D236" s="18" t="s">
        <v>1639</v>
      </c>
      <c r="E236" s="19" t="s">
        <v>1515</v>
      </c>
      <c r="F236" s="20">
        <v>45237</v>
      </c>
      <c r="G236" s="20">
        <v>45239</v>
      </c>
      <c r="H236" s="20">
        <v>45604</v>
      </c>
      <c r="I236" s="21">
        <f t="shared" si="9"/>
        <v>2023</v>
      </c>
      <c r="J236" s="19">
        <f t="shared" si="10"/>
        <v>11</v>
      </c>
      <c r="K236" s="21" t="str">
        <f t="shared" si="11"/>
        <v>novembro</v>
      </c>
      <c r="L236" s="22">
        <v>1282650</v>
      </c>
      <c r="M236" s="19" t="s">
        <v>3</v>
      </c>
    </row>
    <row r="237" spans="1:13" ht="24" hidden="1" x14ac:dyDescent="0.25">
      <c r="A237" s="50"/>
      <c r="B237" s="9" t="s">
        <v>1412</v>
      </c>
      <c r="C237" s="7">
        <v>7426902000133</v>
      </c>
      <c r="D237" s="8" t="s">
        <v>2453</v>
      </c>
      <c r="E237" s="9" t="s">
        <v>2454</v>
      </c>
      <c r="F237" s="10">
        <v>45264</v>
      </c>
      <c r="G237" s="10">
        <v>45264</v>
      </c>
      <c r="H237" s="10">
        <v>45629</v>
      </c>
      <c r="I237" s="11">
        <f t="shared" si="9"/>
        <v>2023</v>
      </c>
      <c r="J237" s="9">
        <f t="shared" si="10"/>
        <v>12</v>
      </c>
      <c r="K237" s="11" t="str">
        <f t="shared" si="11"/>
        <v>dezembro</v>
      </c>
      <c r="L237" s="12">
        <v>8593.2000000000007</v>
      </c>
      <c r="M237" s="9" t="s">
        <v>3</v>
      </c>
    </row>
    <row r="238" spans="1:13" ht="24" hidden="1" x14ac:dyDescent="0.25">
      <c r="A238" s="50"/>
      <c r="B238" s="19" t="s">
        <v>1528</v>
      </c>
      <c r="C238" s="17">
        <v>73797383000144</v>
      </c>
      <c r="D238" s="18" t="s">
        <v>1529</v>
      </c>
      <c r="E238" s="19" t="s">
        <v>1530</v>
      </c>
      <c r="F238" s="20">
        <v>45222</v>
      </c>
      <c r="G238" s="20">
        <v>45222</v>
      </c>
      <c r="H238" s="20">
        <v>45587</v>
      </c>
      <c r="I238" s="21">
        <f t="shared" si="9"/>
        <v>2023</v>
      </c>
      <c r="J238" s="19">
        <f t="shared" si="10"/>
        <v>10</v>
      </c>
      <c r="K238" s="21" t="str">
        <f t="shared" si="11"/>
        <v>outubro</v>
      </c>
      <c r="L238" s="22">
        <v>176400</v>
      </c>
      <c r="M238" s="19" t="s">
        <v>3</v>
      </c>
    </row>
    <row r="239" spans="1:13" ht="24" hidden="1" x14ac:dyDescent="0.25">
      <c r="A239" s="50">
        <v>35</v>
      </c>
      <c r="B239" s="9" t="s">
        <v>1109</v>
      </c>
      <c r="C239" s="7">
        <v>10280768000110</v>
      </c>
      <c r="D239" s="8" t="s">
        <v>1110</v>
      </c>
      <c r="E239" s="9" t="s">
        <v>1111</v>
      </c>
      <c r="F239" s="10">
        <v>45009</v>
      </c>
      <c r="G239" s="10">
        <v>45009</v>
      </c>
      <c r="H239" s="10">
        <v>45374</v>
      </c>
      <c r="I239" s="11">
        <f t="shared" si="9"/>
        <v>2023</v>
      </c>
      <c r="J239" s="9">
        <f t="shared" si="10"/>
        <v>3</v>
      </c>
      <c r="K239" s="11" t="str">
        <f t="shared" si="11"/>
        <v>março</v>
      </c>
      <c r="L239" s="12">
        <v>326592</v>
      </c>
      <c r="M239" s="9" t="s">
        <v>3</v>
      </c>
    </row>
    <row r="240" spans="1:13" ht="24" hidden="1" x14ac:dyDescent="0.25">
      <c r="A240" s="50">
        <v>19</v>
      </c>
      <c r="B240" s="19" t="s">
        <v>20</v>
      </c>
      <c r="C240" s="17">
        <v>1616929000102</v>
      </c>
      <c r="D240" s="18" t="s">
        <v>1237</v>
      </c>
      <c r="E240" s="19" t="s">
        <v>1238</v>
      </c>
      <c r="F240" s="20">
        <v>45040</v>
      </c>
      <c r="G240" s="20">
        <v>45040</v>
      </c>
      <c r="H240" s="20">
        <v>45405</v>
      </c>
      <c r="I240" s="21">
        <f t="shared" si="9"/>
        <v>2023</v>
      </c>
      <c r="J240" s="19">
        <f t="shared" si="10"/>
        <v>4</v>
      </c>
      <c r="K240" s="21" t="str">
        <f t="shared" si="11"/>
        <v>abril</v>
      </c>
      <c r="L240" s="22">
        <v>10660</v>
      </c>
      <c r="M240" s="19" t="s">
        <v>3</v>
      </c>
    </row>
    <row r="241" spans="1:13" ht="36" hidden="1" x14ac:dyDescent="0.25">
      <c r="A241" s="50"/>
      <c r="B241" s="19" t="s">
        <v>1302</v>
      </c>
      <c r="C241" s="17">
        <v>24801201000156</v>
      </c>
      <c r="D241" s="18" t="s">
        <v>1770</v>
      </c>
      <c r="E241" s="19" t="s">
        <v>470</v>
      </c>
      <c r="F241" s="20">
        <v>45165</v>
      </c>
      <c r="G241" s="20">
        <v>45135</v>
      </c>
      <c r="H241" s="20">
        <v>45500</v>
      </c>
      <c r="I241" s="21">
        <f>YEAR(G241)</f>
        <v>2023</v>
      </c>
      <c r="J241" s="19">
        <f>MONTH(G241)</f>
        <v>7</v>
      </c>
      <c r="K241" s="21" t="str">
        <f>TEXT(J241*29,"Mmmmmmm")</f>
        <v>julho</v>
      </c>
      <c r="L241" s="22">
        <v>191287.67999999999</v>
      </c>
      <c r="M241" s="19" t="s">
        <v>3</v>
      </c>
    </row>
    <row r="242" spans="1:13" ht="36" x14ac:dyDescent="0.25">
      <c r="A242" s="50">
        <v>21</v>
      </c>
      <c r="B242" s="19" t="s">
        <v>1349</v>
      </c>
      <c r="C242" s="17">
        <v>33065699000127</v>
      </c>
      <c r="D242" s="18" t="s">
        <v>1451</v>
      </c>
      <c r="E242" s="19" t="s">
        <v>1452</v>
      </c>
      <c r="F242" s="20">
        <v>45156</v>
      </c>
      <c r="G242" s="20">
        <v>45157</v>
      </c>
      <c r="H242" s="20">
        <v>45522</v>
      </c>
      <c r="I242" s="21">
        <f t="shared" si="9"/>
        <v>2023</v>
      </c>
      <c r="J242" s="19">
        <f t="shared" si="10"/>
        <v>8</v>
      </c>
      <c r="K242" s="21" t="str">
        <f t="shared" si="11"/>
        <v>agosto</v>
      </c>
      <c r="L242" s="22">
        <v>4609.43</v>
      </c>
      <c r="M242" s="19" t="s">
        <v>3</v>
      </c>
    </row>
    <row r="243" spans="1:13" ht="24" hidden="1" x14ac:dyDescent="0.25">
      <c r="A243" s="50">
        <v>19</v>
      </c>
      <c r="B243" s="9" t="s">
        <v>1258</v>
      </c>
      <c r="C243" s="7">
        <v>37438274000177</v>
      </c>
      <c r="D243" s="8" t="s">
        <v>1259</v>
      </c>
      <c r="E243" s="9" t="s">
        <v>1260</v>
      </c>
      <c r="F243" s="10">
        <v>45055</v>
      </c>
      <c r="G243" s="10">
        <v>45055</v>
      </c>
      <c r="H243" s="10">
        <v>45420</v>
      </c>
      <c r="I243" s="11">
        <f t="shared" si="9"/>
        <v>2023</v>
      </c>
      <c r="J243" s="9">
        <f t="shared" si="10"/>
        <v>5</v>
      </c>
      <c r="K243" s="11" t="str">
        <f t="shared" si="11"/>
        <v>maio</v>
      </c>
      <c r="L243" s="12">
        <v>57020.24</v>
      </c>
      <c r="M243" s="9" t="s">
        <v>3</v>
      </c>
    </row>
    <row r="244" spans="1:13" ht="24" hidden="1" x14ac:dyDescent="0.25">
      <c r="A244" s="50">
        <v>18</v>
      </c>
      <c r="B244" s="9" t="s">
        <v>1003</v>
      </c>
      <c r="C244" s="7">
        <v>22036374000108</v>
      </c>
      <c r="D244" s="8" t="s">
        <v>1004</v>
      </c>
      <c r="E244" s="9" t="s">
        <v>1005</v>
      </c>
      <c r="F244" s="10">
        <v>44964</v>
      </c>
      <c r="G244" s="10">
        <v>44965</v>
      </c>
      <c r="H244" s="10">
        <v>45329</v>
      </c>
      <c r="I244" s="11">
        <f t="shared" si="9"/>
        <v>2023</v>
      </c>
      <c r="J244" s="9">
        <f t="shared" si="10"/>
        <v>2</v>
      </c>
      <c r="K244" s="11" t="str">
        <f t="shared" si="11"/>
        <v>fevereiro</v>
      </c>
      <c r="L244" s="12">
        <v>237668.99</v>
      </c>
      <c r="M244" s="9" t="s">
        <v>3</v>
      </c>
    </row>
    <row r="245" spans="1:13" ht="24" hidden="1" x14ac:dyDescent="0.25">
      <c r="A245" s="50">
        <v>36</v>
      </c>
      <c r="B245" s="19" t="s">
        <v>319</v>
      </c>
      <c r="C245" s="17">
        <v>25000738000180</v>
      </c>
      <c r="D245" s="18" t="s">
        <v>1097</v>
      </c>
      <c r="E245" s="19" t="s">
        <v>1098</v>
      </c>
      <c r="F245" s="20">
        <v>45002</v>
      </c>
      <c r="G245" s="20">
        <v>45005</v>
      </c>
      <c r="H245" s="20">
        <v>45370</v>
      </c>
      <c r="I245" s="21">
        <f t="shared" si="9"/>
        <v>2023</v>
      </c>
      <c r="J245" s="19">
        <f t="shared" si="10"/>
        <v>3</v>
      </c>
      <c r="K245" s="21" t="str">
        <f t="shared" si="11"/>
        <v>março</v>
      </c>
      <c r="L245" s="22">
        <v>51600</v>
      </c>
      <c r="M245" s="19" t="s">
        <v>3</v>
      </c>
    </row>
    <row r="246" spans="1:13" ht="24" hidden="1" x14ac:dyDescent="0.25">
      <c r="A246" s="50">
        <v>37</v>
      </c>
      <c r="B246" s="19" t="s">
        <v>319</v>
      </c>
      <c r="C246" s="17">
        <v>25000738000180</v>
      </c>
      <c r="D246" s="18" t="s">
        <v>1112</v>
      </c>
      <c r="E246" s="19" t="s">
        <v>1113</v>
      </c>
      <c r="F246" s="20">
        <v>45009</v>
      </c>
      <c r="G246" s="20">
        <v>45009</v>
      </c>
      <c r="H246" s="20">
        <v>45374</v>
      </c>
      <c r="I246" s="21">
        <f t="shared" si="9"/>
        <v>2023</v>
      </c>
      <c r="J246" s="19">
        <f t="shared" si="10"/>
        <v>3</v>
      </c>
      <c r="K246" s="21" t="str">
        <f t="shared" si="11"/>
        <v>março</v>
      </c>
      <c r="L246" s="22">
        <v>44400</v>
      </c>
      <c r="M246" s="19" t="s">
        <v>3</v>
      </c>
    </row>
    <row r="247" spans="1:13" ht="24" hidden="1" x14ac:dyDescent="0.25">
      <c r="A247" s="50">
        <v>21</v>
      </c>
      <c r="B247" s="19" t="s">
        <v>127</v>
      </c>
      <c r="C247" s="17">
        <v>2341599000152</v>
      </c>
      <c r="D247" s="18" t="s">
        <v>1389</v>
      </c>
      <c r="E247" s="19" t="s">
        <v>1390</v>
      </c>
      <c r="F247" s="20">
        <v>45128</v>
      </c>
      <c r="G247" s="20">
        <v>45128</v>
      </c>
      <c r="H247" s="20">
        <v>45493</v>
      </c>
      <c r="I247" s="21">
        <f t="shared" si="9"/>
        <v>2023</v>
      </c>
      <c r="J247" s="19">
        <f t="shared" si="10"/>
        <v>7</v>
      </c>
      <c r="K247" s="21" t="str">
        <f t="shared" si="11"/>
        <v>julho</v>
      </c>
      <c r="L247" s="22">
        <v>14000</v>
      </c>
      <c r="M247" s="19" t="s">
        <v>3</v>
      </c>
    </row>
    <row r="248" spans="1:13" ht="24" hidden="1" x14ac:dyDescent="0.25">
      <c r="A248" s="50"/>
      <c r="B248" s="19" t="s">
        <v>1531</v>
      </c>
      <c r="C248" s="17">
        <v>9560857000130</v>
      </c>
      <c r="D248" s="18" t="s">
        <v>1532</v>
      </c>
      <c r="E248" s="19" t="s">
        <v>1523</v>
      </c>
      <c r="F248" s="20">
        <v>45217</v>
      </c>
      <c r="G248" s="20">
        <v>45219</v>
      </c>
      <c r="H248" s="20">
        <v>45584</v>
      </c>
      <c r="I248" s="21">
        <f t="shared" si="9"/>
        <v>2023</v>
      </c>
      <c r="J248" s="19">
        <f t="shared" si="10"/>
        <v>10</v>
      </c>
      <c r="K248" s="21" t="str">
        <f t="shared" si="11"/>
        <v>outubro</v>
      </c>
      <c r="L248" s="22">
        <v>42720.15</v>
      </c>
      <c r="M248" s="19" t="s">
        <v>3</v>
      </c>
    </row>
    <row r="249" spans="1:13" ht="24" hidden="1" x14ac:dyDescent="0.25">
      <c r="A249" s="50">
        <v>20</v>
      </c>
      <c r="B249" s="19" t="s">
        <v>34</v>
      </c>
      <c r="C249" s="17">
        <v>15663333000178</v>
      </c>
      <c r="D249" s="18" t="s">
        <v>1269</v>
      </c>
      <c r="E249" s="19" t="s">
        <v>1270</v>
      </c>
      <c r="F249" s="20">
        <v>45069</v>
      </c>
      <c r="G249" s="20">
        <v>45070</v>
      </c>
      <c r="H249" s="20">
        <v>45435</v>
      </c>
      <c r="I249" s="21">
        <f t="shared" si="9"/>
        <v>2023</v>
      </c>
      <c r="J249" s="19">
        <f t="shared" si="10"/>
        <v>5</v>
      </c>
      <c r="K249" s="21" t="str">
        <f t="shared" si="11"/>
        <v>maio</v>
      </c>
      <c r="L249" s="22">
        <v>51870</v>
      </c>
      <c r="M249" s="19" t="s">
        <v>3</v>
      </c>
    </row>
    <row r="250" spans="1:13" ht="24" hidden="1" x14ac:dyDescent="0.25">
      <c r="A250" s="50">
        <v>22</v>
      </c>
      <c r="B250" s="9" t="s">
        <v>1378</v>
      </c>
      <c r="C250" s="7">
        <v>45212514000149</v>
      </c>
      <c r="D250" s="8" t="s">
        <v>1379</v>
      </c>
      <c r="E250" s="9" t="s">
        <v>1380</v>
      </c>
      <c r="F250" s="10">
        <v>45084</v>
      </c>
      <c r="G250" s="10">
        <v>45110</v>
      </c>
      <c r="H250" s="10">
        <v>45475</v>
      </c>
      <c r="I250" s="11">
        <f t="shared" si="9"/>
        <v>2023</v>
      </c>
      <c r="J250" s="9">
        <f t="shared" si="10"/>
        <v>7</v>
      </c>
      <c r="K250" s="11" t="str">
        <f t="shared" si="11"/>
        <v>julho</v>
      </c>
      <c r="L250" s="12">
        <v>44400</v>
      </c>
      <c r="M250" s="9" t="s">
        <v>3</v>
      </c>
    </row>
    <row r="251" spans="1:13" ht="36" hidden="1" x14ac:dyDescent="0.25">
      <c r="A251" s="50">
        <v>11</v>
      </c>
      <c r="B251" s="9" t="s">
        <v>1051</v>
      </c>
      <c r="C251" s="7">
        <v>18152528000222</v>
      </c>
      <c r="D251" s="8" t="s">
        <v>1067</v>
      </c>
      <c r="E251" s="9" t="s">
        <v>1068</v>
      </c>
      <c r="F251" s="10">
        <v>44944</v>
      </c>
      <c r="G251" s="10">
        <v>44945</v>
      </c>
      <c r="H251" s="10">
        <v>45309</v>
      </c>
      <c r="I251" s="11">
        <f t="shared" si="9"/>
        <v>2023</v>
      </c>
      <c r="J251" s="9">
        <f t="shared" si="10"/>
        <v>1</v>
      </c>
      <c r="K251" s="11" t="str">
        <f t="shared" si="11"/>
        <v>janeiro</v>
      </c>
      <c r="L251" s="12">
        <v>13300</v>
      </c>
      <c r="M251" s="9" t="s">
        <v>3</v>
      </c>
    </row>
    <row r="252" spans="1:13" ht="24" hidden="1" x14ac:dyDescent="0.25">
      <c r="A252" s="50">
        <v>21</v>
      </c>
      <c r="B252" s="9" t="s">
        <v>1051</v>
      </c>
      <c r="C252" s="7">
        <v>18152528000222</v>
      </c>
      <c r="D252" s="8" t="s">
        <v>1256</v>
      </c>
      <c r="E252" s="9" t="s">
        <v>1257</v>
      </c>
      <c r="F252" s="10">
        <v>45054</v>
      </c>
      <c r="G252" s="10">
        <v>45055</v>
      </c>
      <c r="H252" s="10">
        <v>45420</v>
      </c>
      <c r="I252" s="11">
        <f t="shared" si="9"/>
        <v>2023</v>
      </c>
      <c r="J252" s="9">
        <f t="shared" si="10"/>
        <v>5</v>
      </c>
      <c r="K252" s="11" t="str">
        <f t="shared" si="11"/>
        <v>maio</v>
      </c>
      <c r="L252" s="12">
        <v>18000</v>
      </c>
      <c r="M252" s="9" t="s">
        <v>3</v>
      </c>
    </row>
    <row r="253" spans="1:13" ht="36" hidden="1" x14ac:dyDescent="0.25">
      <c r="A253" s="50">
        <v>20</v>
      </c>
      <c r="B253" s="9" t="s">
        <v>1231</v>
      </c>
      <c r="C253" s="7">
        <v>11172836000190</v>
      </c>
      <c r="D253" s="8" t="s">
        <v>1232</v>
      </c>
      <c r="E253" s="9" t="s">
        <v>1233</v>
      </c>
      <c r="F253" s="10">
        <v>45040</v>
      </c>
      <c r="G253" s="10">
        <v>45041</v>
      </c>
      <c r="H253" s="10">
        <v>45406</v>
      </c>
      <c r="I253" s="11">
        <f t="shared" si="9"/>
        <v>2023</v>
      </c>
      <c r="J253" s="9">
        <f t="shared" si="10"/>
        <v>4</v>
      </c>
      <c r="K253" s="11" t="str">
        <f t="shared" si="11"/>
        <v>abril</v>
      </c>
      <c r="L253" s="12">
        <v>132175.44</v>
      </c>
      <c r="M253" s="9" t="s">
        <v>3</v>
      </c>
    </row>
    <row r="254" spans="1:13" ht="24" hidden="1" x14ac:dyDescent="0.25">
      <c r="A254" s="50"/>
      <c r="B254" s="9" t="s">
        <v>206</v>
      </c>
      <c r="C254" s="7">
        <v>12290560000107</v>
      </c>
      <c r="D254" s="8" t="s">
        <v>1533</v>
      </c>
      <c r="E254" s="9" t="s">
        <v>1534</v>
      </c>
      <c r="F254" s="10">
        <v>45226</v>
      </c>
      <c r="G254" s="10">
        <v>45226</v>
      </c>
      <c r="H254" s="10">
        <v>45591</v>
      </c>
      <c r="I254" s="11">
        <f t="shared" si="9"/>
        <v>2023</v>
      </c>
      <c r="J254" s="9">
        <f t="shared" si="10"/>
        <v>10</v>
      </c>
      <c r="K254" s="11" t="str">
        <f t="shared" si="11"/>
        <v>outubro</v>
      </c>
      <c r="L254" s="12">
        <v>90030</v>
      </c>
      <c r="M254" s="9" t="s">
        <v>3</v>
      </c>
    </row>
    <row r="255" spans="1:13" ht="24" hidden="1" x14ac:dyDescent="0.25">
      <c r="A255" s="50">
        <v>38</v>
      </c>
      <c r="B255" s="9" t="s">
        <v>236</v>
      </c>
      <c r="C255" s="7">
        <v>5593067000109</v>
      </c>
      <c r="D255" s="8" t="s">
        <v>1089</v>
      </c>
      <c r="E255" s="9" t="s">
        <v>364</v>
      </c>
      <c r="F255" s="10">
        <v>45001</v>
      </c>
      <c r="G255" s="10">
        <v>45001</v>
      </c>
      <c r="H255" s="10">
        <v>45366</v>
      </c>
      <c r="I255" s="11">
        <f t="shared" si="9"/>
        <v>2023</v>
      </c>
      <c r="J255" s="9">
        <f t="shared" si="10"/>
        <v>3</v>
      </c>
      <c r="K255" s="11" t="str">
        <f t="shared" si="11"/>
        <v>março</v>
      </c>
      <c r="L255" s="12">
        <v>188665.45</v>
      </c>
      <c r="M255" s="9" t="s">
        <v>3</v>
      </c>
    </row>
    <row r="256" spans="1:13" ht="24" x14ac:dyDescent="0.25">
      <c r="A256" s="50">
        <v>22</v>
      </c>
      <c r="B256" s="19" t="s">
        <v>1453</v>
      </c>
      <c r="C256" s="17">
        <v>10955181000163</v>
      </c>
      <c r="D256" s="18" t="s">
        <v>1454</v>
      </c>
      <c r="E256" s="19" t="s">
        <v>1455</v>
      </c>
      <c r="F256" s="20">
        <v>45161</v>
      </c>
      <c r="G256" s="20">
        <v>45161</v>
      </c>
      <c r="H256" s="20">
        <v>45526</v>
      </c>
      <c r="I256" s="21">
        <f>YEAR(G256)</f>
        <v>2023</v>
      </c>
      <c r="J256" s="19">
        <f>MONTH(G256)</f>
        <v>8</v>
      </c>
      <c r="K256" s="21" t="str">
        <f>TEXT(J256*29,"Mmmmmmm")</f>
        <v>agosto</v>
      </c>
      <c r="L256" s="22">
        <v>2880</v>
      </c>
      <c r="M256" s="19" t="s">
        <v>3</v>
      </c>
    </row>
    <row r="257" spans="1:13" ht="24" hidden="1" x14ac:dyDescent="0.25">
      <c r="A257" s="50">
        <v>39</v>
      </c>
      <c r="B257" s="9" t="s">
        <v>101</v>
      </c>
      <c r="C257" s="7">
        <v>3095992000176</v>
      </c>
      <c r="D257" s="8" t="s">
        <v>1090</v>
      </c>
      <c r="E257" s="9" t="s">
        <v>364</v>
      </c>
      <c r="F257" s="10">
        <v>45001</v>
      </c>
      <c r="G257" s="10">
        <v>45001</v>
      </c>
      <c r="H257" s="10">
        <v>45366</v>
      </c>
      <c r="I257" s="11">
        <f t="shared" si="9"/>
        <v>2023</v>
      </c>
      <c r="J257" s="9">
        <f t="shared" si="10"/>
        <v>3</v>
      </c>
      <c r="K257" s="11" t="str">
        <f t="shared" si="11"/>
        <v>março</v>
      </c>
      <c r="L257" s="12">
        <v>143547.04</v>
      </c>
      <c r="M257" s="9" t="s">
        <v>3</v>
      </c>
    </row>
    <row r="258" spans="1:13" ht="24" hidden="1" x14ac:dyDescent="0.25">
      <c r="A258" s="50"/>
      <c r="B258" s="19" t="s">
        <v>101</v>
      </c>
      <c r="C258" s="17">
        <v>3095992000176</v>
      </c>
      <c r="D258" s="18" t="s">
        <v>1642</v>
      </c>
      <c r="E258" s="19" t="s">
        <v>364</v>
      </c>
      <c r="F258" s="20">
        <v>45253</v>
      </c>
      <c r="G258" s="20">
        <v>45253</v>
      </c>
      <c r="H258" s="20">
        <v>45618</v>
      </c>
      <c r="I258" s="21">
        <f t="shared" si="9"/>
        <v>2023</v>
      </c>
      <c r="J258" s="19">
        <f t="shared" si="10"/>
        <v>11</v>
      </c>
      <c r="K258" s="21" t="str">
        <f t="shared" si="11"/>
        <v>novembro</v>
      </c>
      <c r="L258" s="22">
        <v>75696</v>
      </c>
      <c r="M258" s="19" t="s">
        <v>3</v>
      </c>
    </row>
    <row r="259" spans="1:13" ht="24" hidden="1" x14ac:dyDescent="0.25">
      <c r="A259" s="50"/>
      <c r="B259" s="9" t="s">
        <v>2470</v>
      </c>
      <c r="C259" s="7">
        <v>17289619000160</v>
      </c>
      <c r="D259" s="8" t="s">
        <v>2471</v>
      </c>
      <c r="E259" s="9" t="s">
        <v>364</v>
      </c>
      <c r="F259" s="10">
        <v>45278</v>
      </c>
      <c r="G259" s="10">
        <v>45278</v>
      </c>
      <c r="H259" s="10">
        <v>45643</v>
      </c>
      <c r="I259" s="11">
        <f t="shared" si="9"/>
        <v>2023</v>
      </c>
      <c r="J259" s="9">
        <f t="shared" si="10"/>
        <v>12</v>
      </c>
      <c r="K259" s="11" t="str">
        <f t="shared" ref="K259:K261" si="12">TEXT(J259*29,"Mmmmmmm")</f>
        <v>dezembro</v>
      </c>
      <c r="L259" s="12">
        <v>17420.669999999998</v>
      </c>
      <c r="M259" s="9" t="s">
        <v>3</v>
      </c>
    </row>
    <row r="260" spans="1:13" ht="36" hidden="1" x14ac:dyDescent="0.25">
      <c r="A260" s="50">
        <v>19</v>
      </c>
      <c r="B260" s="9" t="s">
        <v>55</v>
      </c>
      <c r="C260" s="7">
        <v>5146498000119</v>
      </c>
      <c r="D260" s="8" t="s">
        <v>1008</v>
      </c>
      <c r="E260" s="9" t="s">
        <v>1009</v>
      </c>
      <c r="F260" s="10">
        <v>44967</v>
      </c>
      <c r="G260" s="10">
        <v>44970</v>
      </c>
      <c r="H260" s="10">
        <v>45334</v>
      </c>
      <c r="I260" s="11">
        <f t="shared" si="9"/>
        <v>2023</v>
      </c>
      <c r="J260" s="9">
        <f t="shared" si="10"/>
        <v>2</v>
      </c>
      <c r="K260" s="11" t="str">
        <f t="shared" si="12"/>
        <v>fevereiro</v>
      </c>
      <c r="L260" s="12">
        <v>99360</v>
      </c>
      <c r="M260" s="9" t="s">
        <v>3</v>
      </c>
    </row>
    <row r="261" spans="1:13" ht="24" hidden="1" x14ac:dyDescent="0.25">
      <c r="A261" s="50">
        <v>22</v>
      </c>
      <c r="B261" s="9" t="s">
        <v>1244</v>
      </c>
      <c r="C261" s="7">
        <v>8039270000118</v>
      </c>
      <c r="D261" s="8" t="s">
        <v>1245</v>
      </c>
      <c r="E261" s="9" t="s">
        <v>1246</v>
      </c>
      <c r="F261" s="10">
        <v>45048</v>
      </c>
      <c r="G261" s="10">
        <v>45048</v>
      </c>
      <c r="H261" s="10">
        <v>45413</v>
      </c>
      <c r="I261" s="11">
        <f t="shared" si="9"/>
        <v>2023</v>
      </c>
      <c r="J261" s="9">
        <f t="shared" si="10"/>
        <v>5</v>
      </c>
      <c r="K261" s="11" t="str">
        <f t="shared" si="12"/>
        <v>maio</v>
      </c>
      <c r="L261" s="12">
        <v>228387.6</v>
      </c>
      <c r="M261" s="9" t="s">
        <v>3</v>
      </c>
    </row>
  </sheetData>
  <pageMargins left="0.25" right="0.25" top="0.75" bottom="0.75" header="0.3" footer="0.3"/>
  <pageSetup paperSize="9" scale="44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CONTRATOS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bruno.bueno</dc:creator>
  <cp:lastModifiedBy>Camila Dorvalina Ribeiro Cunha Santos</cp:lastModifiedBy>
  <cp:lastPrinted>2024-01-08T20:31:35Z</cp:lastPrinted>
  <dcterms:created xsi:type="dcterms:W3CDTF">2022-10-10T14:39:57Z</dcterms:created>
  <dcterms:modified xsi:type="dcterms:W3CDTF">2024-01-09T13:56:13Z</dcterms:modified>
</cp:coreProperties>
</file>